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User\Romanova.AA\Desktop\Мой компьютер\Актуальное всегда\Бизнес план 20-21\"/>
    </mc:Choice>
  </mc:AlternateContent>
  <bookViews>
    <workbookView xWindow="0" yWindow="0" windowWidth="28770" windowHeight="11970" tabRatio="442"/>
  </bookViews>
  <sheets>
    <sheet name="Лист1" sheetId="1" r:id="rId1"/>
  </sheets>
  <definedNames>
    <definedName name="_xlnm._FilterDatabase" localSheetId="0" hidden="1">Лист1!$A$16:$R$56</definedName>
    <definedName name="_xlnm.Print_Area" localSheetId="0">Лист1!$A$1:$P$69</definedName>
  </definedNames>
  <calcPr calcId="162913"/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<sst xmlns="http://schemas.openxmlformats.org/spreadsheetml/2006/main" count="223" uniqueCount="137">
  <si>
    <t>№ п/п</t>
  </si>
  <si>
    <t>Краткая характеристика товаров (работ, услуг)</t>
  </si>
  <si>
    <t xml:space="preserve">Ретроспективные данные </t>
  </si>
  <si>
    <t>Выбранный способ закупки</t>
  </si>
  <si>
    <t>Сроки проведения конкурентных процедур закупки</t>
  </si>
  <si>
    <t>Ответственное лицо, контакты</t>
  </si>
  <si>
    <t>Наименование поставщика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</si>
  <si>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</si>
  <si>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</si>
  <si>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Виды товаров (работ, услуг) по категориям/лотам</t>
  </si>
  <si>
    <t>Согласовано:</t>
  </si>
  <si>
    <t>Номер, дата договора</t>
  </si>
  <si>
    <t>Дата окончания действующего договора</t>
  </si>
  <si>
    <t>Объем  закупки по действующему договору</t>
  </si>
  <si>
    <t>Стоимость закупки по действующему договору</t>
  </si>
  <si>
    <t>Единицы измерения</t>
  </si>
  <si>
    <t>начало</t>
  </si>
  <si>
    <t>окончание</t>
  </si>
  <si>
    <t>УТВЕРЖДАЮ:</t>
  </si>
  <si>
    <t>«____________»__________________ 20___ г.</t>
  </si>
  <si>
    <t>руб. без НДС</t>
  </si>
  <si>
    <t>Организатор закупки: Подразделение главного инженера</t>
  </si>
  <si>
    <t>Начальник ОЭиАПП</t>
  </si>
  <si>
    <t>Ф.Г. Гильмутдинова</t>
  </si>
  <si>
    <t>Главный инженер</t>
  </si>
  <si>
    <t>И.В. Юмагулов</t>
  </si>
  <si>
    <t>Генеральный директор ООО "АвтоЗапчасть КАМАЗ"</t>
  </si>
  <si>
    <t>Конкурентная процедура закупки</t>
  </si>
  <si>
    <t>шт.</t>
  </si>
  <si>
    <t>ТО систем пожарной сигнализации и систем автоматического пожаротушения</t>
  </si>
  <si>
    <t>ТО газового оборудования</t>
  </si>
  <si>
    <t>___________________ Р.А. Козадаев</t>
  </si>
  <si>
    <t>Программа закупок на 2021 год</t>
  </si>
  <si>
    <t>ООО "ОмегаПром"</t>
  </si>
  <si>
    <t>Гариев А.Р. (8552)37-48-29</t>
  </si>
  <si>
    <t xml:space="preserve">Чистка вентсистем </t>
  </si>
  <si>
    <t>Чистка вентсистем 504 к.</t>
  </si>
  <si>
    <t>ООО "Компания Чистый Воздух"</t>
  </si>
  <si>
    <t>349/ П-20 от 17.02.2020</t>
  </si>
  <si>
    <t>-</t>
  </si>
  <si>
    <t>Система АПС и АПТ</t>
  </si>
  <si>
    <t>1669/20 от 04.08.20</t>
  </si>
  <si>
    <t>1554/У-20 от 15.07.2020</t>
  </si>
  <si>
    <t>Капитальный ремонт в 504 корпусе</t>
  </si>
  <si>
    <t>Капитальный ремонт административных и санитарно-бытовых помещений</t>
  </si>
  <si>
    <t>Капитальный ремонт кровли</t>
  </si>
  <si>
    <t>ООО "Компания Партнер"</t>
  </si>
  <si>
    <t>м²</t>
  </si>
  <si>
    <t>Каленков Э.В.                       (8552) 37-48-29</t>
  </si>
  <si>
    <t>шт</t>
  </si>
  <si>
    <t>Рашитов И.Д.           (8552) 55-09-17</t>
  </si>
  <si>
    <t>услуги по ремонту гидрооборудования к напольному транспорту</t>
  </si>
  <si>
    <t>ремонт гидрооборудования</t>
  </si>
  <si>
    <t>ООО "ТК "Машиностроитель"</t>
  </si>
  <si>
    <t>услуги по ремонту оборудования согласно фактически затраченному времени (нормо час) в корпусе 504</t>
  </si>
  <si>
    <t xml:space="preserve">ремонт оборудования </t>
  </si>
  <si>
    <t>Инженерно диагностические работы на крановом оборудовании в корпусе 504,501</t>
  </si>
  <si>
    <t>Инженерно диагностические работы на крановом оборудовании</t>
  </si>
  <si>
    <t>ООО "ЧелныКранРемонт"</t>
  </si>
  <si>
    <t>94/П-19 от 13.02.19.</t>
  </si>
  <si>
    <t>ТО и ремонт бытовых кондиционеров</t>
  </si>
  <si>
    <t>ООО "Инженерные системы ТРОЯ"</t>
  </si>
  <si>
    <t xml:space="preserve">ТО ворот и калиток. Ремонт ворот и отгрузочного терминала </t>
  </si>
  <si>
    <t>ООО "Фрегат"</t>
  </si>
  <si>
    <t>ремонт вертикальных лифтов</t>
  </si>
  <si>
    <t>ООО "Совтест АТЕ"</t>
  </si>
  <si>
    <t xml:space="preserve">663У-20 от 16.03.2020 </t>
  </si>
  <si>
    <t>1350-20 от 17.06.2020</t>
  </si>
  <si>
    <t>ООО "Сервис24"</t>
  </si>
  <si>
    <t>696/П-20 от 17.03.2020</t>
  </si>
  <si>
    <t>1721/П-20 от 07.08.2020</t>
  </si>
  <si>
    <t>Гариев А.Р. (8552)37-48-30</t>
  </si>
  <si>
    <t>Оказание услуг спецтехникой</t>
  </si>
  <si>
    <t>автоуслуги</t>
  </si>
  <si>
    <t>н/ч</t>
  </si>
  <si>
    <t>ООО "Орловка"/ООО "Спецшеринг"</t>
  </si>
  <si>
    <t>Беляева Н.А.              (8552) 373793</t>
  </si>
  <si>
    <t>Услуги ремонта и технического обслуживания грузовых автомобилей</t>
  </si>
  <si>
    <t>ремонт и техническое обслуживание грузовых автомобилей</t>
  </si>
  <si>
    <t>АО "ТФК"КАМАЗ"/ООО ТД"Кориб" /ООО "РИАТ"</t>
  </si>
  <si>
    <t>Беляева Н.А.             (8552) 373793</t>
  </si>
  <si>
    <t>Услуги автостоянки грузового автотранспорта</t>
  </si>
  <si>
    <t>месяц</t>
  </si>
  <si>
    <t>ООО "Автотрейд"</t>
  </si>
  <si>
    <t>Услуги на вахтовые перевозки сотрудников ООО "АвтоЗапчасть КАМАЗ" г. Набережные Челны</t>
  </si>
  <si>
    <t>вахта</t>
  </si>
  <si>
    <t>кругорейс</t>
  </si>
  <si>
    <t>ООО "АВТОГРУПП ПОВОЛЖЬЯ"</t>
  </si>
  <si>
    <t>Гремитских А.Н.          (8552) 373787</t>
  </si>
  <si>
    <t>1772/У-20от 10.08.2020 /1880/У-20 от 27.08.2020</t>
  </si>
  <si>
    <t>дог.532/А-17 от 01.01.2018</t>
  </si>
  <si>
    <t>24552/РЦ/                                    368/К-18 от 30.03.2018/ 282/545/У-17 от 29.12.2017/ 531/У-17 от 29.12.2019</t>
  </si>
  <si>
    <t>дог.505/У-17 от 20.12.2018</t>
  </si>
  <si>
    <t>Закупка нефтепродуктов с использованием топливных карт (наливом) на легковой и грузовой автотранспорт</t>
  </si>
  <si>
    <t>нефтепродукты</t>
  </si>
  <si>
    <t>л</t>
  </si>
  <si>
    <t>Файзуллина Т.Т. (8552) 373787 доб.69115</t>
  </si>
  <si>
    <t>автостоянка грузового автотранспорта</t>
  </si>
  <si>
    <t>995У-20 от 06.04.2020</t>
  </si>
  <si>
    <t>Услуга по техническому обслуживанию и ремонту автоматизированныз складов в 504 и 505 корпусе ООО "АвтоЗапчасть КАМАЗ"</t>
  </si>
  <si>
    <t>техническое обслуживание и ремонт напольной техники автоматизированныз складов</t>
  </si>
  <si>
    <t>ПАО "КАМАЗ"</t>
  </si>
  <si>
    <t>ДС №4 от 03.02.2020 к дог. №4-16 от 13.01.2016</t>
  </si>
  <si>
    <t>Капитальный ремонт помещения</t>
  </si>
  <si>
    <t>Охотников А.Г. (8552) 55-16-17</t>
  </si>
  <si>
    <t>Капитальный ремонт помещения в филиале ООО "АвтоЗапчасть КАМАЗ" в г. Липецк</t>
  </si>
  <si>
    <t>Полное техническое освидетельствование стеллажей ООО «АвтоЗапчасть КАМАЗ»</t>
  </si>
  <si>
    <t>1965/П-20от 16.09.2020</t>
  </si>
  <si>
    <t>стеллажи 504-505 корпуса и все филиалы.</t>
  </si>
  <si>
    <t>Охотников А.Г.              (8552) 55-16-17</t>
  </si>
  <si>
    <t xml:space="preserve"> Освидетельствование стеллажей </t>
  </si>
  <si>
    <t>ООО «Логистик Групп»</t>
  </si>
  <si>
    <t>Гариев А.Р.      (8552) 37-48-29</t>
  </si>
  <si>
    <t xml:space="preserve"> Технич.обслуживание  систем пожарной сигнализации и систем автомат.пожаротушения,техническое обслуживание и ремонт шахт(люков) дымоудаления,огнезадерживающих клапанов,крышных вентиляторов  с ШДУ,пожарной автоматики и пожаротушения на базе КСБ "ЭФЕС</t>
  </si>
  <si>
    <t>Капитальный ремонт несущих, ограждающих конструкций.</t>
  </si>
  <si>
    <t>1014/У-20 от 06.04.2020; 965/У-20 от 06.04.20</t>
  </si>
  <si>
    <t>Обслуживание КТП,испытания,ППР</t>
  </si>
  <si>
    <t>Специализированное обслуживание подстанций КТП(испытания,ППР)</t>
  </si>
  <si>
    <t>Капитальный ремонт энергетического оборудования(кап.ремонт КТЦ(3шт.)  с балансировкой на отремонтированные КТЦ</t>
  </si>
  <si>
    <t>Балансировка КТЦ-125 (17 шт.)</t>
  </si>
  <si>
    <t>Капитальный ремонт КТЦ-125,балансировка</t>
  </si>
  <si>
    <t>Балансировка КТЦ-125</t>
  </si>
  <si>
    <t xml:space="preserve">Ориентировочная стоимость                     ( на год)               </t>
  </si>
  <si>
    <t>Капитальный ремонт бетонных полов в 504 корпусе</t>
  </si>
  <si>
    <t xml:space="preserve">Устройство упрочненных заливных бетонных полов </t>
  </si>
  <si>
    <t>№238 П-18 от 29.03.2018</t>
  </si>
  <si>
    <t>ООО "Аква -Регион"</t>
  </si>
  <si>
    <t>Ремонт бытовой техники, 
электрооборудования, электроинструментов и пневмо-инструментов (Запчасти + нормо часы)</t>
  </si>
  <si>
    <t>м</t>
  </si>
  <si>
    <t>Гариев А.Р.     (8552) 37-48-29</t>
  </si>
  <si>
    <t xml:space="preserve">Замена колен ливневой канализации                                                                                  </t>
  </si>
  <si>
    <t xml:space="preserve">Замена кабеля питания от РП-30 до КТП 570                                                                                                     </t>
  </si>
  <si>
    <t xml:space="preserve">Ремонт кран-балки №20                                                                                                   </t>
  </si>
  <si>
    <t>(8552) 55-09-17</t>
  </si>
  <si>
    <t xml:space="preserve">Обвязка насоса в насосной АПТ 504 корпус                                                                                              </t>
  </si>
  <si>
    <t>Дата составления: 07.04.2021</t>
  </si>
  <si>
    <t xml:space="preserve">Ремонт кран-балки №19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</si>
</sst>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\ _₽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11" fillId="2" borderId="5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17" fontId="11" fillId="2" borderId="3" xfId="0" applyNumberFormat="1" applyFont="1" applyFill="1" applyBorder="1" applyAlignment="1">
      <alignment horizontal="center" vertical="center" wrapText="1"/>
    </xf>
    <xf numFmtId="17" fontId="11" fillId="2" borderId="5" xfId="0" applyNumberFormat="1" applyFont="1" applyFill="1" applyBorder="1" applyAlignment="1">
      <alignment horizontal="center" vertical="center" wrapText="1"/>
    </xf>
    <xf numFmtId="17" fontId="11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63"/>
  <sheetViews>
    <sheetView tabSelected="1" view="pageBreakPreview" zoomScaleNormal="100" zoomScaleSheetLayoutView="100" workbookViewId="0">
      <pane ySplit="16" topLeftCell="A44" activePane="bottomLeft" state="frozen"/>
      <selection pane="bottomLeft" activeCell="B47" sqref="B47"/>
    </sheetView>
  </sheetViews>
  <sheetFormatPr defaultColWidth="9.140625" defaultRowHeight="11.25" x14ac:dyDescent="0.25"/>
  <cols>
    <col min="1" max="1" width="8.85546875" style="2" bestFit="1" customWidth="1"/>
    <col min="2" max="2" width="57.42578125" style="2" customWidth="1"/>
    <col min="3" max="3" width="45.42578125" style="2" customWidth="1"/>
    <col min="4" max="4" width="13.7109375" style="2" customWidth="1"/>
    <col min="5" max="5" width="30.42578125" style="2" customWidth="1"/>
    <col min="6" max="6" width="25.140625" style="2" customWidth="1"/>
    <col min="7" max="7" width="19.85546875" style="2" customWidth="1"/>
    <col min="8" max="8" width="21.85546875" style="2" customWidth="1"/>
    <col min="9" max="9" width="20.28515625" style="2" customWidth="1"/>
    <col min="10" max="10" width="25.5703125" style="3" customWidth="1"/>
    <col min="11" max="11" width="27.28515625" style="3" customWidth="1"/>
    <col min="12" max="12" width="36.85546875" style="2" customWidth="1"/>
    <col min="13" max="13" width="22.140625" style="2" customWidth="1"/>
    <col min="14" max="14" width="22.85546875" style="2" customWidth="1"/>
    <col min="15" max="15" width="11.85546875" style="2" customWidth="1"/>
    <col min="16" max="16" width="13.28515625" style="2" customWidth="1"/>
    <col min="17" max="17" width="23" style="2" customWidth="1"/>
    <col min="18" max="18" width="61.5703125" style="2" customWidth="1"/>
    <col min="19" max="16384" width="9.140625" style="2"/>
  </cols>
  <sheetData>
    <row r="1" spans="1:17" ht="23.25" x14ac:dyDescent="0.25">
      <c r="L1" s="51" t="s">
        <v>18</v>
      </c>
      <c r="M1" s="51"/>
      <c r="N1" s="51"/>
      <c r="O1" s="51"/>
      <c r="P1" s="51"/>
      <c r="Q1" s="51"/>
    </row>
    <row r="2" spans="1:17" ht="23.25" x14ac:dyDescent="0.25">
      <c r="L2" s="51" t="s">
        <v>26</v>
      </c>
      <c r="M2" s="51"/>
      <c r="N2" s="51"/>
      <c r="O2" s="51"/>
      <c r="P2" s="51"/>
      <c r="Q2" s="51"/>
    </row>
    <row r="3" spans="1:17" ht="23.25" x14ac:dyDescent="0.25">
      <c r="L3" s="51" t="s">
        <v>31</v>
      </c>
      <c r="M3" s="51"/>
      <c r="N3" s="51"/>
      <c r="O3" s="51"/>
      <c r="P3" s="51"/>
      <c r="Q3" s="51"/>
    </row>
    <row r="4" spans="1:17" ht="23.25" x14ac:dyDescent="0.25">
      <c r="L4" s="51" t="s">
        <v>19</v>
      </c>
      <c r="M4" s="51"/>
      <c r="N4" s="51"/>
      <c r="O4" s="51"/>
      <c r="P4" s="51"/>
      <c r="Q4" s="51"/>
    </row>
    <row r="6" spans="1:17" s="4" customFormat="1" ht="24.75" customHeight="1" x14ac:dyDescent="0.25">
      <c r="A6" s="53" t="s">
        <v>32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s="4" customFormat="1" x14ac:dyDescent="0.25">
      <c r="D7" s="1"/>
      <c r="E7" s="1"/>
      <c r="F7" s="1"/>
      <c r="G7" s="1"/>
      <c r="H7" s="1"/>
      <c r="J7" s="5"/>
      <c r="K7" s="5"/>
    </row>
    <row r="8" spans="1:17" s="8" customFormat="1" ht="15.75" x14ac:dyDescent="0.25">
      <c r="A8" s="52" t="s">
        <v>21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7" s="8" customFormat="1" ht="15.75" x14ac:dyDescent="0.25">
      <c r="J9" s="9"/>
      <c r="K9" s="9"/>
    </row>
    <row r="10" spans="1:17" s="8" customFormat="1" ht="15.75" x14ac:dyDescent="0.25">
      <c r="A10" s="52" t="s">
        <v>135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s="10" customFormat="1" ht="15.75" customHeight="1" x14ac:dyDescent="0.25">
      <c r="J11" s="11"/>
      <c r="K11" s="11"/>
      <c r="O11" s="54" t="s">
        <v>20</v>
      </c>
      <c r="P11" s="54"/>
    </row>
    <row r="12" spans="1:17" s="14" customFormat="1" ht="15.75" customHeight="1" x14ac:dyDescent="0.25">
      <c r="A12" s="49" t="s">
        <v>0</v>
      </c>
      <c r="B12" s="49" t="s">
        <v>9</v>
      </c>
      <c r="C12" s="49" t="s">
        <v>1</v>
      </c>
      <c r="D12" s="49" t="s">
        <v>15</v>
      </c>
      <c r="E12" s="49" t="s">
        <v>2</v>
      </c>
      <c r="F12" s="49"/>
      <c r="G12" s="49"/>
      <c r="H12" s="49"/>
      <c r="I12" s="49"/>
      <c r="J12" s="50" t="s">
        <v>122</v>
      </c>
      <c r="K12" s="49" t="s">
        <v>3</v>
      </c>
      <c r="L12" s="49" t="s">
        <v>7</v>
      </c>
      <c r="M12" s="49" t="s">
        <v>8</v>
      </c>
      <c r="N12" s="49" t="s">
        <v>4</v>
      </c>
      <c r="O12" s="49"/>
      <c r="P12" s="49" t="s">
        <v>5</v>
      </c>
    </row>
    <row r="13" spans="1:17" s="14" customFormat="1" ht="15.75" customHeight="1" x14ac:dyDescent="0.25">
      <c r="A13" s="49"/>
      <c r="B13" s="49"/>
      <c r="C13" s="49"/>
      <c r="D13" s="49"/>
      <c r="E13" s="49" t="s">
        <v>6</v>
      </c>
      <c r="F13" s="49" t="s">
        <v>11</v>
      </c>
      <c r="G13" s="49" t="s">
        <v>12</v>
      </c>
      <c r="H13" s="49" t="s">
        <v>13</v>
      </c>
      <c r="I13" s="49" t="s">
        <v>14</v>
      </c>
      <c r="J13" s="50"/>
      <c r="K13" s="49"/>
      <c r="L13" s="49"/>
      <c r="M13" s="49"/>
      <c r="N13" s="49"/>
      <c r="O13" s="49"/>
      <c r="P13" s="49"/>
    </row>
    <row r="14" spans="1:17" s="14" customFormat="1" ht="23.2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  <c r="M14" s="49"/>
      <c r="N14" s="49"/>
      <c r="O14" s="49"/>
      <c r="P14" s="49"/>
    </row>
    <row r="15" spans="1:17" s="14" customFormat="1" ht="39.4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50"/>
      <c r="K15" s="49"/>
      <c r="L15" s="49"/>
      <c r="M15" s="49"/>
      <c r="N15" s="19" t="s">
        <v>16</v>
      </c>
      <c r="O15" s="19" t="s">
        <v>17</v>
      </c>
      <c r="P15" s="49"/>
    </row>
    <row r="16" spans="1:17" s="14" customFormat="1" ht="18.75" x14ac:dyDescent="0.25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  <c r="G16" s="17">
        <v>7</v>
      </c>
      <c r="H16" s="17">
        <v>8</v>
      </c>
      <c r="I16" s="17">
        <v>9</v>
      </c>
      <c r="J16" s="18">
        <v>10</v>
      </c>
      <c r="K16" s="17">
        <v>11</v>
      </c>
      <c r="L16" s="17">
        <v>12</v>
      </c>
      <c r="M16" s="17">
        <v>13</v>
      </c>
      <c r="N16" s="17">
        <v>14</v>
      </c>
      <c r="O16" s="17">
        <v>15</v>
      </c>
      <c r="P16" s="17">
        <v>16</v>
      </c>
    </row>
    <row r="17" spans="1:17" s="14" customFormat="1" ht="18.95" customHeight="1" x14ac:dyDescent="0.25">
      <c r="A17" s="46">
        <v>1</v>
      </c>
      <c r="B17" s="46" t="s">
        <v>35</v>
      </c>
      <c r="C17" s="46" t="s">
        <v>36</v>
      </c>
      <c r="D17" s="46" t="s">
        <v>28</v>
      </c>
      <c r="E17" s="57" t="s">
        <v>37</v>
      </c>
      <c r="F17" s="57" t="s">
        <v>38</v>
      </c>
      <c r="G17" s="59">
        <v>44196</v>
      </c>
      <c r="H17" s="57">
        <v>17</v>
      </c>
      <c r="I17" s="57">
        <v>188500</v>
      </c>
      <c r="J17" s="55">
        <v>300000</v>
      </c>
      <c r="K17" s="56" t="s">
        <v>27</v>
      </c>
      <c r="L17" s="45">
        <v>43850</v>
      </c>
      <c r="M17" s="45">
        <v>44926</v>
      </c>
      <c r="N17" s="45">
        <v>44166</v>
      </c>
      <c r="O17" s="45">
        <v>43858</v>
      </c>
      <c r="P17" s="46" t="s">
        <v>112</v>
      </c>
    </row>
    <row r="18" spans="1:17" s="14" customFormat="1" ht="37.5" customHeight="1" x14ac:dyDescent="0.25">
      <c r="A18" s="46"/>
      <c r="B18" s="46"/>
      <c r="C18" s="46"/>
      <c r="D18" s="46"/>
      <c r="E18" s="58"/>
      <c r="F18" s="58"/>
      <c r="G18" s="58"/>
      <c r="H18" s="58"/>
      <c r="I18" s="58"/>
      <c r="J18" s="55"/>
      <c r="K18" s="56"/>
      <c r="L18" s="45"/>
      <c r="M18" s="45"/>
      <c r="N18" s="45"/>
      <c r="O18" s="45"/>
      <c r="P18" s="46"/>
      <c r="Q18" s="21"/>
    </row>
    <row r="19" spans="1:17" s="14" customFormat="1" ht="183.75" customHeight="1" x14ac:dyDescent="0.25">
      <c r="A19" s="24">
        <v>2</v>
      </c>
      <c r="B19" s="29" t="s">
        <v>113</v>
      </c>
      <c r="C19" s="29" t="s">
        <v>29</v>
      </c>
      <c r="D19" s="24" t="s">
        <v>39</v>
      </c>
      <c r="E19" s="24" t="s">
        <v>33</v>
      </c>
      <c r="F19" s="24" t="s">
        <v>41</v>
      </c>
      <c r="G19" s="25">
        <v>44409</v>
      </c>
      <c r="H19" s="26" t="s">
        <v>40</v>
      </c>
      <c r="I19" s="26">
        <v>1189000</v>
      </c>
      <c r="J19" s="26">
        <v>1958500</v>
      </c>
      <c r="K19" s="24" t="s">
        <v>27</v>
      </c>
      <c r="L19" s="20">
        <v>44378</v>
      </c>
      <c r="M19" s="20">
        <v>44774</v>
      </c>
      <c r="N19" s="20">
        <v>44317</v>
      </c>
      <c r="O19" s="20">
        <v>44377</v>
      </c>
      <c r="P19" s="24" t="s">
        <v>34</v>
      </c>
      <c r="Q19" s="21"/>
    </row>
    <row r="20" spans="1:17" s="13" customFormat="1" ht="73.5" customHeight="1" x14ac:dyDescent="0.25">
      <c r="A20" s="24">
        <v>3</v>
      </c>
      <c r="B20" s="29" t="s">
        <v>30</v>
      </c>
      <c r="C20" s="29" t="s">
        <v>30</v>
      </c>
      <c r="D20" s="24" t="s">
        <v>28</v>
      </c>
      <c r="E20" s="24" t="s">
        <v>33</v>
      </c>
      <c r="F20" s="24" t="s">
        <v>42</v>
      </c>
      <c r="G20" s="25">
        <v>44316</v>
      </c>
      <c r="H20" s="26">
        <v>8</v>
      </c>
      <c r="I20" s="26">
        <v>206000</v>
      </c>
      <c r="J20" s="26">
        <v>340200</v>
      </c>
      <c r="K20" s="24" t="s">
        <v>27</v>
      </c>
      <c r="L20" s="20">
        <v>44378</v>
      </c>
      <c r="M20" s="20">
        <v>44681</v>
      </c>
      <c r="N20" s="20">
        <v>44317</v>
      </c>
      <c r="O20" s="20">
        <v>44377</v>
      </c>
      <c r="P20" s="24" t="s">
        <v>34</v>
      </c>
      <c r="Q20" s="23"/>
    </row>
    <row r="21" spans="1:17" s="13" customFormat="1" ht="53.25" customHeight="1" x14ac:dyDescent="0.3">
      <c r="A21" s="57">
        <v>4</v>
      </c>
      <c r="B21" s="60" t="s">
        <v>43</v>
      </c>
      <c r="C21" s="32" t="s">
        <v>44</v>
      </c>
      <c r="D21" s="57" t="s">
        <v>47</v>
      </c>
      <c r="E21" s="57" t="s">
        <v>46</v>
      </c>
      <c r="F21" s="57" t="s">
        <v>115</v>
      </c>
      <c r="G21" s="59">
        <v>44196</v>
      </c>
      <c r="H21" s="67">
        <v>5265</v>
      </c>
      <c r="I21" s="67">
        <v>9630532.5999999996</v>
      </c>
      <c r="J21" s="67">
        <v>10112000</v>
      </c>
      <c r="K21" s="67" t="s">
        <v>27</v>
      </c>
      <c r="L21" s="70">
        <v>44256</v>
      </c>
      <c r="M21" s="70">
        <v>44531</v>
      </c>
      <c r="N21" s="70">
        <v>44197</v>
      </c>
      <c r="O21" s="70">
        <v>44228</v>
      </c>
      <c r="P21" s="57" t="s">
        <v>48</v>
      </c>
    </row>
    <row r="22" spans="1:17" s="14" customFormat="1" ht="37.5" x14ac:dyDescent="0.3">
      <c r="A22" s="63"/>
      <c r="B22" s="61"/>
      <c r="C22" s="32" t="s">
        <v>114</v>
      </c>
      <c r="D22" s="63"/>
      <c r="E22" s="63"/>
      <c r="F22" s="63"/>
      <c r="G22" s="65"/>
      <c r="H22" s="68"/>
      <c r="I22" s="68"/>
      <c r="J22" s="68"/>
      <c r="K22" s="68"/>
      <c r="L22" s="71"/>
      <c r="M22" s="71"/>
      <c r="N22" s="71"/>
      <c r="O22" s="71"/>
      <c r="P22" s="63"/>
    </row>
    <row r="23" spans="1:17" s="14" customFormat="1" ht="45" customHeight="1" x14ac:dyDescent="0.25">
      <c r="A23" s="58"/>
      <c r="B23" s="62"/>
      <c r="C23" s="33" t="s">
        <v>45</v>
      </c>
      <c r="D23" s="58"/>
      <c r="E23" s="58"/>
      <c r="F23" s="58"/>
      <c r="G23" s="66"/>
      <c r="H23" s="69"/>
      <c r="I23" s="69"/>
      <c r="J23" s="69"/>
      <c r="K23" s="69"/>
      <c r="L23" s="72"/>
      <c r="M23" s="72"/>
      <c r="N23" s="72"/>
      <c r="O23" s="72"/>
      <c r="P23" s="58"/>
    </row>
    <row r="24" spans="1:17" s="14" customFormat="1" ht="54" customHeight="1" x14ac:dyDescent="0.25">
      <c r="A24" s="24">
        <v>5</v>
      </c>
      <c r="B24" s="24" t="s">
        <v>51</v>
      </c>
      <c r="C24" s="24" t="s">
        <v>52</v>
      </c>
      <c r="D24" s="24" t="s">
        <v>49</v>
      </c>
      <c r="E24" s="24" t="s">
        <v>53</v>
      </c>
      <c r="F24" s="24" t="s">
        <v>66</v>
      </c>
      <c r="G24" s="25">
        <v>44271</v>
      </c>
      <c r="H24" s="26">
        <v>48780</v>
      </c>
      <c r="I24" s="26">
        <v>208333.33333333299</v>
      </c>
      <c r="J24" s="34">
        <v>208333.33333333299</v>
      </c>
      <c r="K24" s="28" t="s">
        <v>27</v>
      </c>
      <c r="L24" s="20">
        <v>44256</v>
      </c>
      <c r="M24" s="20">
        <v>44621</v>
      </c>
      <c r="N24" s="20">
        <v>44197</v>
      </c>
      <c r="O24" s="20">
        <v>44228</v>
      </c>
      <c r="P24" s="29" t="s">
        <v>50</v>
      </c>
    </row>
    <row r="25" spans="1:17" s="14" customFormat="1" ht="80.25" customHeight="1" x14ac:dyDescent="0.25">
      <c r="A25" s="24">
        <v>6</v>
      </c>
      <c r="B25" s="24" t="s">
        <v>54</v>
      </c>
      <c r="C25" s="24" t="s">
        <v>55</v>
      </c>
      <c r="D25" s="24" t="s">
        <v>49</v>
      </c>
      <c r="E25" s="24" t="s">
        <v>68</v>
      </c>
      <c r="F25" s="24" t="s">
        <v>67</v>
      </c>
      <c r="G25" s="25">
        <v>44378</v>
      </c>
      <c r="H25" s="26">
        <v>68520.833333333299</v>
      </c>
      <c r="I25" s="26">
        <v>2083333.33333333</v>
      </c>
      <c r="J25" s="34">
        <v>1670000</v>
      </c>
      <c r="K25" s="28" t="s">
        <v>27</v>
      </c>
      <c r="L25" s="20">
        <v>44348</v>
      </c>
      <c r="M25" s="20">
        <v>44743</v>
      </c>
      <c r="N25" s="20">
        <v>44287</v>
      </c>
      <c r="O25" s="20">
        <v>44317</v>
      </c>
      <c r="P25" s="29" t="s">
        <v>50</v>
      </c>
      <c r="Q25" s="21"/>
    </row>
    <row r="26" spans="1:17" s="14" customFormat="1" ht="75" x14ac:dyDescent="0.25">
      <c r="A26" s="24">
        <v>7</v>
      </c>
      <c r="B26" s="35" t="s">
        <v>56</v>
      </c>
      <c r="C26" s="35" t="s">
        <v>57</v>
      </c>
      <c r="D26" s="24" t="s">
        <v>49</v>
      </c>
      <c r="E26" s="24" t="s">
        <v>58</v>
      </c>
      <c r="F26" s="24" t="s">
        <v>59</v>
      </c>
      <c r="G26" s="25">
        <v>44196</v>
      </c>
      <c r="H26" s="34">
        <v>138363.38333333301</v>
      </c>
      <c r="I26" s="34">
        <v>138363.38333333301</v>
      </c>
      <c r="J26" s="34">
        <v>250000</v>
      </c>
      <c r="K26" s="28" t="s">
        <v>27</v>
      </c>
      <c r="L26" s="20">
        <v>44256</v>
      </c>
      <c r="M26" s="20">
        <v>44561</v>
      </c>
      <c r="N26" s="20">
        <v>44228</v>
      </c>
      <c r="O26" s="20">
        <v>44256</v>
      </c>
      <c r="P26" s="29" t="s">
        <v>50</v>
      </c>
    </row>
    <row r="27" spans="1:17" s="14" customFormat="1" ht="75" x14ac:dyDescent="0.25">
      <c r="A27" s="24">
        <v>8</v>
      </c>
      <c r="B27" s="24" t="s">
        <v>60</v>
      </c>
      <c r="C27" s="24" t="s">
        <v>60</v>
      </c>
      <c r="D27" s="24" t="s">
        <v>49</v>
      </c>
      <c r="E27" s="24" t="s">
        <v>61</v>
      </c>
      <c r="F27" s="24" t="s">
        <v>69</v>
      </c>
      <c r="G27" s="25">
        <v>44196</v>
      </c>
      <c r="H27" s="26">
        <v>703415.15</v>
      </c>
      <c r="I27" s="26">
        <v>820075</v>
      </c>
      <c r="J27" s="26">
        <v>830000</v>
      </c>
      <c r="K27" s="24" t="s">
        <v>27</v>
      </c>
      <c r="L27" s="20">
        <v>44228</v>
      </c>
      <c r="M27" s="20">
        <v>44561</v>
      </c>
      <c r="N27" s="20">
        <v>44166</v>
      </c>
      <c r="O27" s="20">
        <v>44197</v>
      </c>
      <c r="P27" s="29" t="s">
        <v>50</v>
      </c>
    </row>
    <row r="28" spans="1:17" ht="75" x14ac:dyDescent="0.25">
      <c r="A28" s="24">
        <v>9</v>
      </c>
      <c r="B28" s="29" t="s">
        <v>62</v>
      </c>
      <c r="C28" s="29" t="s">
        <v>62</v>
      </c>
      <c r="D28" s="24" t="s">
        <v>49</v>
      </c>
      <c r="E28" s="24" t="s">
        <v>63</v>
      </c>
      <c r="F28" s="24" t="s">
        <v>70</v>
      </c>
      <c r="G28" s="25">
        <v>44196</v>
      </c>
      <c r="H28" s="26">
        <v>346666.66666666599</v>
      </c>
      <c r="I28" s="26">
        <f>H28</f>
        <v>346666.66666666599</v>
      </c>
      <c r="J28" s="26">
        <v>456000</v>
      </c>
      <c r="K28" s="24" t="s">
        <v>27</v>
      </c>
      <c r="L28" s="20">
        <v>44228</v>
      </c>
      <c r="M28" s="20">
        <v>44561</v>
      </c>
      <c r="N28" s="20">
        <v>44166</v>
      </c>
      <c r="O28" s="20">
        <v>44197</v>
      </c>
      <c r="P28" s="29" t="s">
        <v>50</v>
      </c>
    </row>
    <row r="29" spans="1:17" ht="42.75" customHeight="1" x14ac:dyDescent="0.25">
      <c r="A29" s="24">
        <v>10</v>
      </c>
      <c r="B29" s="24" t="s">
        <v>64</v>
      </c>
      <c r="C29" s="24" t="s">
        <v>64</v>
      </c>
      <c r="D29" s="24" t="s">
        <v>49</v>
      </c>
      <c r="E29" s="24" t="s">
        <v>65</v>
      </c>
      <c r="F29" s="24" t="s">
        <v>98</v>
      </c>
      <c r="G29" s="25">
        <v>44196</v>
      </c>
      <c r="H29" s="26">
        <v>257715</v>
      </c>
      <c r="I29" s="26">
        <v>753350</v>
      </c>
      <c r="J29" s="26">
        <v>600000</v>
      </c>
      <c r="K29" s="24" t="s">
        <v>27</v>
      </c>
      <c r="L29" s="20">
        <v>44228</v>
      </c>
      <c r="M29" s="20">
        <v>44561</v>
      </c>
      <c r="N29" s="20">
        <v>44197</v>
      </c>
      <c r="O29" s="20">
        <v>44228</v>
      </c>
      <c r="P29" s="29" t="s">
        <v>50</v>
      </c>
    </row>
    <row r="30" spans="1:17" ht="75" x14ac:dyDescent="0.25">
      <c r="A30" s="24">
        <v>11</v>
      </c>
      <c r="B30" s="24" t="s">
        <v>117</v>
      </c>
      <c r="C30" s="24" t="s">
        <v>116</v>
      </c>
      <c r="D30" s="24" t="s">
        <v>28</v>
      </c>
      <c r="E30" s="24" t="s">
        <v>39</v>
      </c>
      <c r="F30" s="24" t="s">
        <v>39</v>
      </c>
      <c r="G30" s="25" t="s">
        <v>39</v>
      </c>
      <c r="H30" s="26" t="s">
        <v>39</v>
      </c>
      <c r="I30" s="26" t="s">
        <v>39</v>
      </c>
      <c r="J30" s="26">
        <v>1000000</v>
      </c>
      <c r="K30" s="24" t="s">
        <v>27</v>
      </c>
      <c r="L30" s="20">
        <v>44409</v>
      </c>
      <c r="M30" s="20">
        <v>44926</v>
      </c>
      <c r="N30" s="20">
        <v>44317</v>
      </c>
      <c r="O30" s="20">
        <v>44378</v>
      </c>
      <c r="P30" s="29" t="s">
        <v>71</v>
      </c>
      <c r="Q30" s="21"/>
    </row>
    <row r="31" spans="1:17" s="1" customFormat="1" ht="75" x14ac:dyDescent="0.25">
      <c r="A31" s="24">
        <v>12</v>
      </c>
      <c r="B31" s="24" t="s">
        <v>72</v>
      </c>
      <c r="C31" s="24" t="s">
        <v>73</v>
      </c>
      <c r="D31" s="24" t="s">
        <v>74</v>
      </c>
      <c r="E31" s="24" t="s">
        <v>75</v>
      </c>
      <c r="F31" s="24" t="s">
        <v>89</v>
      </c>
      <c r="G31" s="25">
        <v>44074</v>
      </c>
      <c r="H31" s="27"/>
      <c r="I31" s="27">
        <v>720000</v>
      </c>
      <c r="J31" s="27">
        <v>800000</v>
      </c>
      <c r="K31" s="28" t="s">
        <v>27</v>
      </c>
      <c r="L31" s="20">
        <v>44439</v>
      </c>
      <c r="M31" s="20">
        <v>45138</v>
      </c>
      <c r="N31" s="20">
        <v>44317</v>
      </c>
      <c r="O31" s="20">
        <v>44378</v>
      </c>
      <c r="P31" s="24" t="s">
        <v>76</v>
      </c>
    </row>
    <row r="32" spans="1:17" ht="112.5" x14ac:dyDescent="0.25">
      <c r="A32" s="24">
        <v>13</v>
      </c>
      <c r="B32" s="24" t="s">
        <v>77</v>
      </c>
      <c r="C32" s="24" t="s">
        <v>78</v>
      </c>
      <c r="D32" s="24" t="s">
        <v>74</v>
      </c>
      <c r="E32" s="24" t="s">
        <v>79</v>
      </c>
      <c r="F32" s="24" t="s">
        <v>91</v>
      </c>
      <c r="G32" s="25">
        <v>44561</v>
      </c>
      <c r="H32" s="27"/>
      <c r="I32" s="27">
        <v>5000000</v>
      </c>
      <c r="J32" s="27">
        <v>6000000</v>
      </c>
      <c r="K32" s="28" t="s">
        <v>27</v>
      </c>
      <c r="L32" s="20">
        <v>44531</v>
      </c>
      <c r="M32" s="20">
        <v>45261</v>
      </c>
      <c r="N32" s="20">
        <v>44470</v>
      </c>
      <c r="O32" s="20">
        <v>44531</v>
      </c>
      <c r="P32" s="24" t="s">
        <v>80</v>
      </c>
      <c r="Q32" s="12"/>
    </row>
    <row r="33" spans="1:17" ht="75" x14ac:dyDescent="0.25">
      <c r="A33" s="24">
        <v>14</v>
      </c>
      <c r="B33" s="24" t="s">
        <v>81</v>
      </c>
      <c r="C33" s="24" t="s">
        <v>97</v>
      </c>
      <c r="D33" s="24" t="s">
        <v>82</v>
      </c>
      <c r="E33" s="24" t="s">
        <v>83</v>
      </c>
      <c r="F33" s="24" t="s">
        <v>90</v>
      </c>
      <c r="G33" s="25">
        <v>44561</v>
      </c>
      <c r="H33" s="27"/>
      <c r="I33" s="27">
        <v>940500</v>
      </c>
      <c r="J33" s="27">
        <v>1000000</v>
      </c>
      <c r="K33" s="28" t="s">
        <v>27</v>
      </c>
      <c r="L33" s="20">
        <v>44531</v>
      </c>
      <c r="M33" s="20">
        <v>45261</v>
      </c>
      <c r="N33" s="20">
        <v>44470</v>
      </c>
      <c r="O33" s="20">
        <v>44501</v>
      </c>
      <c r="P33" s="24" t="s">
        <v>80</v>
      </c>
      <c r="Q33" s="12"/>
    </row>
    <row r="34" spans="1:17" ht="75" x14ac:dyDescent="0.25">
      <c r="A34" s="24">
        <v>15</v>
      </c>
      <c r="B34" s="24" t="s">
        <v>84</v>
      </c>
      <c r="C34" s="24" t="s">
        <v>85</v>
      </c>
      <c r="D34" s="24" t="s">
        <v>86</v>
      </c>
      <c r="E34" s="24" t="s">
        <v>87</v>
      </c>
      <c r="F34" s="24" t="s">
        <v>92</v>
      </c>
      <c r="G34" s="25">
        <v>44196</v>
      </c>
      <c r="H34" s="27"/>
      <c r="I34" s="27">
        <v>3800000</v>
      </c>
      <c r="J34" s="27">
        <v>3000000</v>
      </c>
      <c r="K34" s="28" t="s">
        <v>27</v>
      </c>
      <c r="L34" s="20">
        <v>44531</v>
      </c>
      <c r="M34" s="20">
        <v>45261</v>
      </c>
      <c r="N34" s="20">
        <v>44440</v>
      </c>
      <c r="O34" s="20">
        <v>44531</v>
      </c>
      <c r="P34" s="24" t="s">
        <v>88</v>
      </c>
      <c r="Q34" s="22"/>
    </row>
    <row r="35" spans="1:17" ht="93.75" x14ac:dyDescent="0.25">
      <c r="A35" s="24">
        <v>16</v>
      </c>
      <c r="B35" s="24" t="s">
        <v>93</v>
      </c>
      <c r="C35" s="24" t="s">
        <v>94</v>
      </c>
      <c r="D35" s="24" t="s">
        <v>95</v>
      </c>
      <c r="E35" s="24" t="s">
        <v>39</v>
      </c>
      <c r="F35" s="24" t="s">
        <v>39</v>
      </c>
      <c r="G35" s="25" t="s">
        <v>39</v>
      </c>
      <c r="H35" s="26" t="s">
        <v>39</v>
      </c>
      <c r="I35" s="26" t="s">
        <v>39</v>
      </c>
      <c r="J35" s="27">
        <v>4000000</v>
      </c>
      <c r="K35" s="28" t="s">
        <v>27</v>
      </c>
      <c r="L35" s="20">
        <v>44256</v>
      </c>
      <c r="M35" s="20">
        <v>44986</v>
      </c>
      <c r="N35" s="20">
        <v>44197</v>
      </c>
      <c r="O35" s="20">
        <v>44228</v>
      </c>
      <c r="P35" s="24" t="s">
        <v>96</v>
      </c>
      <c r="Q35" s="22"/>
    </row>
    <row r="36" spans="1:17" ht="75" x14ac:dyDescent="0.25">
      <c r="A36" s="24">
        <v>17</v>
      </c>
      <c r="B36" s="24" t="s">
        <v>99</v>
      </c>
      <c r="C36" s="24" t="s">
        <v>100</v>
      </c>
      <c r="D36" s="24" t="s">
        <v>49</v>
      </c>
      <c r="E36" s="24" t="s">
        <v>101</v>
      </c>
      <c r="F36" s="24" t="s">
        <v>102</v>
      </c>
      <c r="G36" s="25">
        <v>44196</v>
      </c>
      <c r="H36" s="27">
        <v>6537237.4749999996</v>
      </c>
      <c r="I36" s="27">
        <v>8212019.0583333299</v>
      </c>
      <c r="J36" s="27">
        <v>9033240</v>
      </c>
      <c r="K36" s="28" t="s">
        <v>27</v>
      </c>
      <c r="L36" s="20">
        <v>44228</v>
      </c>
      <c r="M36" s="20">
        <v>44561</v>
      </c>
      <c r="N36" s="20">
        <v>44197</v>
      </c>
      <c r="O36" s="20">
        <v>44228</v>
      </c>
      <c r="P36" s="24" t="s">
        <v>50</v>
      </c>
      <c r="Q36" s="12"/>
    </row>
    <row r="37" spans="1:17" ht="75" x14ac:dyDescent="0.25">
      <c r="A37" s="24">
        <v>18</v>
      </c>
      <c r="B37" s="24" t="s">
        <v>105</v>
      </c>
      <c r="C37" s="24" t="s">
        <v>103</v>
      </c>
      <c r="D37" s="24" t="s">
        <v>28</v>
      </c>
      <c r="E37" s="24" t="s">
        <v>39</v>
      </c>
      <c r="F37" s="24" t="s">
        <v>39</v>
      </c>
      <c r="G37" s="25" t="s">
        <v>39</v>
      </c>
      <c r="H37" s="26" t="s">
        <v>39</v>
      </c>
      <c r="I37" s="26" t="s">
        <v>39</v>
      </c>
      <c r="J37" s="27">
        <v>300000</v>
      </c>
      <c r="K37" s="28" t="s">
        <v>27</v>
      </c>
      <c r="L37" s="20">
        <v>44228</v>
      </c>
      <c r="M37" s="20">
        <v>44561</v>
      </c>
      <c r="N37" s="20">
        <v>44197</v>
      </c>
      <c r="O37" s="20">
        <v>44228</v>
      </c>
      <c r="P37" s="29" t="s">
        <v>104</v>
      </c>
      <c r="Q37" s="12"/>
    </row>
    <row r="38" spans="1:17" ht="75" x14ac:dyDescent="0.25">
      <c r="A38" s="24">
        <v>19</v>
      </c>
      <c r="B38" s="24" t="s">
        <v>106</v>
      </c>
      <c r="C38" s="24" t="s">
        <v>110</v>
      </c>
      <c r="D38" s="24" t="s">
        <v>49</v>
      </c>
      <c r="E38" s="24" t="s">
        <v>111</v>
      </c>
      <c r="F38" s="24" t="s">
        <v>107</v>
      </c>
      <c r="G38" s="25">
        <v>44196</v>
      </c>
      <c r="H38" s="30" t="s">
        <v>108</v>
      </c>
      <c r="I38" s="36">
        <v>1000000</v>
      </c>
      <c r="J38" s="36">
        <v>1400000</v>
      </c>
      <c r="K38" s="28" t="s">
        <v>27</v>
      </c>
      <c r="L38" s="20">
        <v>44013</v>
      </c>
      <c r="M38" s="20">
        <v>44044</v>
      </c>
      <c r="N38" s="20">
        <v>43862</v>
      </c>
      <c r="O38" s="20">
        <v>43891</v>
      </c>
      <c r="P38" s="29" t="s">
        <v>109</v>
      </c>
      <c r="Q38" s="12"/>
    </row>
    <row r="39" spans="1:17" s="1" customFormat="1" ht="75" x14ac:dyDescent="0.25">
      <c r="A39" s="24">
        <v>20</v>
      </c>
      <c r="B39" s="24" t="s">
        <v>118</v>
      </c>
      <c r="C39" s="24" t="s">
        <v>120</v>
      </c>
      <c r="D39" s="24" t="s">
        <v>49</v>
      </c>
      <c r="E39" s="24"/>
      <c r="F39" s="24"/>
      <c r="G39" s="25"/>
      <c r="H39" s="26"/>
      <c r="I39" s="26"/>
      <c r="J39" s="27">
        <v>900000</v>
      </c>
      <c r="K39" s="28" t="s">
        <v>27</v>
      </c>
      <c r="L39" s="20">
        <v>44228</v>
      </c>
      <c r="M39" s="20">
        <v>44561</v>
      </c>
      <c r="N39" s="20">
        <v>44197</v>
      </c>
      <c r="O39" s="20">
        <v>44256</v>
      </c>
      <c r="P39" s="29" t="s">
        <v>34</v>
      </c>
    </row>
    <row r="40" spans="1:17" s="1" customFormat="1" ht="74.25" customHeight="1" x14ac:dyDescent="0.25">
      <c r="A40" s="38">
        <v>21</v>
      </c>
      <c r="B40" s="38" t="s">
        <v>119</v>
      </c>
      <c r="C40" s="38" t="s">
        <v>121</v>
      </c>
      <c r="D40" s="38" t="s">
        <v>49</v>
      </c>
      <c r="E40" s="38"/>
      <c r="F40" s="38"/>
      <c r="G40" s="25"/>
      <c r="H40" s="26"/>
      <c r="I40" s="26"/>
      <c r="J40" s="34">
        <v>700000</v>
      </c>
      <c r="K40" s="39" t="s">
        <v>27</v>
      </c>
      <c r="L40" s="39">
        <v>44228</v>
      </c>
      <c r="M40" s="39">
        <v>44561</v>
      </c>
      <c r="N40" s="39">
        <v>44197</v>
      </c>
      <c r="O40" s="39">
        <v>44256</v>
      </c>
      <c r="P40" s="29" t="s">
        <v>34</v>
      </c>
    </row>
    <row r="41" spans="1:17" s="1" customFormat="1" ht="74.25" customHeight="1" x14ac:dyDescent="0.25">
      <c r="A41" s="38">
        <v>22</v>
      </c>
      <c r="B41" s="38" t="s">
        <v>123</v>
      </c>
      <c r="C41" s="38" t="s">
        <v>124</v>
      </c>
      <c r="D41" s="38" t="s">
        <v>47</v>
      </c>
      <c r="E41" s="38" t="s">
        <v>126</v>
      </c>
      <c r="F41" s="38" t="s">
        <v>125</v>
      </c>
      <c r="G41" s="25">
        <v>43465</v>
      </c>
      <c r="H41" s="26">
        <v>5538954.1200000001</v>
      </c>
      <c r="I41" s="26">
        <v>5342400</v>
      </c>
      <c r="J41" s="34">
        <v>10019073</v>
      </c>
      <c r="K41" s="39" t="s">
        <v>27</v>
      </c>
      <c r="L41" s="39">
        <v>44256</v>
      </c>
      <c r="M41" s="39">
        <v>44561</v>
      </c>
      <c r="N41" s="39">
        <v>44197</v>
      </c>
      <c r="O41" s="39">
        <v>44228</v>
      </c>
      <c r="P41" s="29" t="s">
        <v>48</v>
      </c>
    </row>
    <row r="42" spans="1:17" s="1" customFormat="1" ht="74.25" customHeight="1" x14ac:dyDescent="0.25">
      <c r="A42" s="38">
        <v>23</v>
      </c>
      <c r="B42" s="38" t="s">
        <v>127</v>
      </c>
      <c r="C42" s="38" t="s">
        <v>127</v>
      </c>
      <c r="D42" s="38" t="s">
        <v>49</v>
      </c>
      <c r="E42" s="38"/>
      <c r="F42" s="38"/>
      <c r="G42" s="25"/>
      <c r="H42" s="26"/>
      <c r="I42" s="26"/>
      <c r="J42" s="34">
        <v>250000</v>
      </c>
      <c r="K42" s="39" t="s">
        <v>27</v>
      </c>
      <c r="L42" s="39">
        <v>44317</v>
      </c>
      <c r="M42" s="39">
        <v>44682</v>
      </c>
      <c r="N42" s="39">
        <v>44258</v>
      </c>
      <c r="O42" s="39">
        <v>44287</v>
      </c>
      <c r="P42" s="29" t="s">
        <v>50</v>
      </c>
    </row>
    <row r="43" spans="1:17" s="1" customFormat="1" ht="74.25" customHeight="1" x14ac:dyDescent="0.25">
      <c r="A43" s="40">
        <v>24</v>
      </c>
      <c r="B43" s="40" t="s">
        <v>130</v>
      </c>
      <c r="C43" s="40" t="s">
        <v>130</v>
      </c>
      <c r="D43" s="40" t="s">
        <v>49</v>
      </c>
      <c r="E43" s="40"/>
      <c r="F43" s="40"/>
      <c r="G43" s="25"/>
      <c r="H43" s="26"/>
      <c r="I43" s="26"/>
      <c r="J43" s="34">
        <v>176955</v>
      </c>
      <c r="K43" s="42" t="s">
        <v>27</v>
      </c>
      <c r="L43" s="42">
        <v>44378</v>
      </c>
      <c r="M43" s="42">
        <v>44470</v>
      </c>
      <c r="N43" s="42">
        <v>44319</v>
      </c>
      <c r="O43" s="42">
        <v>44348</v>
      </c>
      <c r="P43" s="29" t="s">
        <v>129</v>
      </c>
    </row>
    <row r="44" spans="1:17" s="1" customFormat="1" ht="71.25" customHeight="1" x14ac:dyDescent="0.25">
      <c r="A44" s="40">
        <v>25</v>
      </c>
      <c r="B44" s="40" t="s">
        <v>131</v>
      </c>
      <c r="C44" s="40" t="s">
        <v>131</v>
      </c>
      <c r="D44" s="40" t="s">
        <v>128</v>
      </c>
      <c r="E44" s="40"/>
      <c r="F44" s="40"/>
      <c r="G44" s="25"/>
      <c r="H44" s="26"/>
      <c r="I44" s="26"/>
      <c r="J44" s="34">
        <v>703125</v>
      </c>
      <c r="K44" s="42" t="s">
        <v>27</v>
      </c>
      <c r="L44" s="42">
        <v>44378</v>
      </c>
      <c r="M44" s="42">
        <v>44561</v>
      </c>
      <c r="N44" s="42">
        <v>44319</v>
      </c>
      <c r="O44" s="42">
        <v>44348</v>
      </c>
      <c r="P44" s="29" t="s">
        <v>129</v>
      </c>
      <c r="Q44" s="37"/>
    </row>
    <row r="45" spans="1:17" s="1" customFormat="1" ht="75" x14ac:dyDescent="0.25">
      <c r="A45" s="40">
        <v>26</v>
      </c>
      <c r="B45" s="40" t="s">
        <v>134</v>
      </c>
      <c r="C45" s="40" t="s">
        <v>134</v>
      </c>
      <c r="D45" s="40"/>
      <c r="E45" s="40"/>
      <c r="F45" s="40"/>
      <c r="G45" s="25"/>
      <c r="H45" s="26"/>
      <c r="I45" s="26"/>
      <c r="J45" s="34">
        <v>343780</v>
      </c>
      <c r="K45" s="42" t="s">
        <v>27</v>
      </c>
      <c r="L45" s="42">
        <v>44378</v>
      </c>
      <c r="M45" s="42">
        <v>44439</v>
      </c>
      <c r="N45" s="42">
        <v>44319</v>
      </c>
      <c r="O45" s="42">
        <v>44348</v>
      </c>
      <c r="P45" s="29" t="s">
        <v>129</v>
      </c>
      <c r="Q45" s="6"/>
    </row>
    <row r="46" spans="1:17" s="1" customFormat="1" ht="37.5" x14ac:dyDescent="0.25">
      <c r="A46" s="40">
        <v>27</v>
      </c>
      <c r="B46" s="40" t="s">
        <v>136</v>
      </c>
      <c r="C46" s="40" t="s">
        <v>136</v>
      </c>
      <c r="D46" s="40" t="s">
        <v>49</v>
      </c>
      <c r="E46" s="40"/>
      <c r="F46" s="40"/>
      <c r="G46" s="25"/>
      <c r="H46" s="26"/>
      <c r="I46" s="26"/>
      <c r="J46" s="34">
        <v>300000</v>
      </c>
      <c r="K46" s="42" t="s">
        <v>27</v>
      </c>
      <c r="L46" s="42">
        <v>44347</v>
      </c>
      <c r="M46" s="42">
        <v>44378</v>
      </c>
      <c r="N46" s="42">
        <v>44289</v>
      </c>
      <c r="O46" s="42">
        <v>44317</v>
      </c>
      <c r="P46" s="29" t="s">
        <v>133</v>
      </c>
      <c r="Q46" s="6"/>
    </row>
    <row r="47" spans="1:17" s="1" customFormat="1" ht="37.5" x14ac:dyDescent="0.25">
      <c r="A47" s="44">
        <v>28</v>
      </c>
      <c r="B47" s="44" t="s">
        <v>132</v>
      </c>
      <c r="C47" s="44" t="s">
        <v>132</v>
      </c>
      <c r="D47" s="44" t="s">
        <v>49</v>
      </c>
      <c r="E47" s="44"/>
      <c r="F47" s="44"/>
      <c r="G47" s="25"/>
      <c r="H47" s="26"/>
      <c r="I47" s="26"/>
      <c r="J47" s="34">
        <v>600000</v>
      </c>
      <c r="K47" s="43" t="s">
        <v>27</v>
      </c>
      <c r="L47" s="43">
        <v>44347</v>
      </c>
      <c r="M47" s="43">
        <v>44378</v>
      </c>
      <c r="N47" s="43">
        <v>44289</v>
      </c>
      <c r="O47" s="43">
        <v>44317</v>
      </c>
      <c r="P47" s="29" t="s">
        <v>133</v>
      </c>
      <c r="Q47" s="6"/>
    </row>
    <row r="48" spans="1:17" s="14" customFormat="1" ht="26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1"/>
    </row>
    <row r="49" spans="1:17" s="1" customFormat="1" ht="18.7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2"/>
    </row>
    <row r="50" spans="1:17" s="1" customFormat="1" ht="26.25" x14ac:dyDescent="0.25">
      <c r="A50" s="6"/>
      <c r="B50" s="6"/>
      <c r="C50" s="6"/>
      <c r="D50" s="6"/>
      <c r="E50" s="6"/>
      <c r="F50" s="6"/>
      <c r="G50" s="6"/>
      <c r="H50" s="6"/>
      <c r="I50" s="6"/>
      <c r="J50" s="7"/>
      <c r="K50" s="7"/>
      <c r="L50" s="6"/>
      <c r="M50" s="6"/>
      <c r="N50" s="6"/>
      <c r="O50" s="6"/>
      <c r="P50" s="6"/>
      <c r="Q50" s="2"/>
    </row>
    <row r="51" spans="1:17" s="1" customFormat="1" x14ac:dyDescent="0.25">
      <c r="Q51" s="2"/>
    </row>
    <row r="52" spans="1:17" s="1" customFormat="1" x14ac:dyDescent="0.25">
      <c r="Q52" s="2"/>
    </row>
    <row r="53" spans="1:17" s="1" customFormat="1" x14ac:dyDescent="0.25">
      <c r="Q53" s="2"/>
    </row>
    <row r="54" spans="1:17" s="1" customFormat="1" x14ac:dyDescent="0.25">
      <c r="Q54" s="2"/>
    </row>
    <row r="55" spans="1:17" s="1" customFormat="1" x14ac:dyDescent="0.25">
      <c r="Q55" s="2"/>
    </row>
    <row r="56" spans="1:17" s="1" customFormat="1" x14ac:dyDescent="0.25">
      <c r="Q56" s="2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9" spans="1:17" ht="26.25" x14ac:dyDescent="0.25">
      <c r="A59" s="48" t="s">
        <v>24</v>
      </c>
      <c r="B59" s="48"/>
      <c r="C59" s="48"/>
      <c r="D59" s="48"/>
      <c r="E59" s="48"/>
      <c r="F59" s="48"/>
      <c r="G59" s="16"/>
      <c r="H59" s="16"/>
      <c r="I59" s="16"/>
      <c r="J59" s="15"/>
      <c r="K59" s="15"/>
      <c r="L59" s="16"/>
      <c r="M59" s="31"/>
      <c r="N59" s="64" t="s">
        <v>25</v>
      </c>
      <c r="O59" s="64"/>
      <c r="P59" s="64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7" ht="26.25" x14ac:dyDescent="0.25">
      <c r="A61" s="47" t="s">
        <v>10</v>
      </c>
      <c r="B61" s="47"/>
      <c r="C61" s="6"/>
      <c r="D61" s="6"/>
      <c r="E61" s="6"/>
      <c r="F61" s="6"/>
      <c r="G61" s="6"/>
      <c r="H61" s="6"/>
      <c r="I61" s="6"/>
      <c r="J61" s="7"/>
      <c r="K61" s="7"/>
      <c r="L61" s="6"/>
      <c r="M61" s="6"/>
      <c r="N61" s="6"/>
      <c r="O61" s="6"/>
      <c r="P61" s="6"/>
    </row>
    <row r="63" spans="1:17" ht="26.25" x14ac:dyDescent="0.25">
      <c r="A63" s="48" t="s">
        <v>22</v>
      </c>
      <c r="B63" s="48"/>
      <c r="C63" s="48"/>
      <c r="D63" s="48"/>
      <c r="E63" s="48"/>
      <c r="F63" s="6"/>
      <c r="G63" s="6"/>
      <c r="H63" s="6"/>
      <c r="I63" s="6"/>
      <c r="J63" s="7"/>
      <c r="K63" s="7"/>
      <c r="L63" s="6"/>
      <c r="M63" s="1"/>
      <c r="N63" s="64" t="s">
        <v>23</v>
      </c>
      <c r="O63" s="64"/>
      <c r="P63" s="41"/>
    </row>
  </sheetData>
  <autoFilter ref="A16:R56"/>
  <mergeCells count="60">
    <mergeCell ref="N63:O63"/>
    <mergeCell ref="G21:G23"/>
    <mergeCell ref="H21:H23"/>
    <mergeCell ref="I21:I23"/>
    <mergeCell ref="J21:J23"/>
    <mergeCell ref="K21:K23"/>
    <mergeCell ref="N59:P59"/>
    <mergeCell ref="L21:L23"/>
    <mergeCell ref="M21:M23"/>
    <mergeCell ref="N21:N23"/>
    <mergeCell ref="O21:O23"/>
    <mergeCell ref="P21:P23"/>
    <mergeCell ref="B21:B23"/>
    <mergeCell ref="A21:A23"/>
    <mergeCell ref="D21:D23"/>
    <mergeCell ref="E21:E23"/>
    <mergeCell ref="F21:F23"/>
    <mergeCell ref="K17:K18"/>
    <mergeCell ref="E17:E18"/>
    <mergeCell ref="F17:F18"/>
    <mergeCell ref="G17:G18"/>
    <mergeCell ref="H17:H18"/>
    <mergeCell ref="I17:I18"/>
    <mergeCell ref="A17:A18"/>
    <mergeCell ref="B17:B18"/>
    <mergeCell ref="C17:C18"/>
    <mergeCell ref="D17:D18"/>
    <mergeCell ref="J17:J18"/>
    <mergeCell ref="J12:J15"/>
    <mergeCell ref="L12:L15"/>
    <mergeCell ref="L1:Q1"/>
    <mergeCell ref="L3:Q3"/>
    <mergeCell ref="L4:Q4"/>
    <mergeCell ref="A8:Q8"/>
    <mergeCell ref="A10:Q10"/>
    <mergeCell ref="A6:Q6"/>
    <mergeCell ref="L2:Q2"/>
    <mergeCell ref="K12:K15"/>
    <mergeCell ref="O11:P11"/>
    <mergeCell ref="A61:B61"/>
    <mergeCell ref="A63:E63"/>
    <mergeCell ref="A59:F59"/>
    <mergeCell ref="P12:P15"/>
    <mergeCell ref="M12:M15"/>
    <mergeCell ref="A12:A15"/>
    <mergeCell ref="B12:B15"/>
    <mergeCell ref="G13:G15"/>
    <mergeCell ref="F13:F15"/>
    <mergeCell ref="C12:C15"/>
    <mergeCell ref="D12:D15"/>
    <mergeCell ref="E12:I12"/>
    <mergeCell ref="I13:I15"/>
    <mergeCell ref="H13:H15"/>
    <mergeCell ref="E13:E15"/>
    <mergeCell ref="N12:O14"/>
    <mergeCell ref="L17:L18"/>
    <mergeCell ref="M17:M18"/>
    <mergeCell ref="N17:N18"/>
    <mergeCell ref="O17:O18"/>
    <mergeCell ref="P17:P18"/>
  </mergeCells>
  <pageMargins left="0.25" right="0.25" top="0.75" bottom="0.75" header="0.3" footer="0.3"/>
  <pageSetup paperSize="9" scale="35" fitToHeight="5" orientation="landscape" r:id="rId1"/>
  <rowBreaks count="1" manualBreakCount="1">
    <brk id="3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Наталья Александровна</dc:creator>
  <cp:lastModifiedBy>Романова Алена Александровна</cp:lastModifiedBy>
  <cp:lastPrinted>2021-04-07T07:25:45Z</cp:lastPrinted>
  <dcterms:created xsi:type="dcterms:W3CDTF">2013-08-23T12:53:42Z</dcterms:created>
  <dcterms:modified xsi:type="dcterms:W3CDTF">2021-04-13T04:53:52Z</dcterms:modified>
</cp:coreProperties>
</file>