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!User\tfk-teh-eav\Desktop\"/>
    </mc:Choice>
  </mc:AlternateContent>
  <xr:revisionPtr revIDLastSave="0" documentId="8_{A6CF7AD2-3670-4338-8529-764D18B438E2}" xr6:coauthVersionLast="36" xr6:coauthVersionMax="36" xr10:uidLastSave="{00000000-0000-0000-0000-000000000000}"/>
  <bookViews>
    <workbookView xWindow="0" yWindow="0" windowWidth="28800" windowHeight="12330" tabRatio="442" xr2:uid="{00000000-000D-0000-FFFF-FFFF00000000}"/>
  </bookViews>
  <sheets>
    <sheet name="Лист1" sheetId="1" r:id="rId1"/>
    <sheet name="Лист2" sheetId="2" r:id="rId2"/>
  </sheets>
  <definedNames>
    <definedName name="_xlnm._FilterDatabase" localSheetId="0" hidden="1">Лист1!$A$11:$J$30</definedName>
    <definedName name="_xlnm.Print_Area" localSheetId="0">Лист1!$A$1:$J$32</definedName>
  </definedNames>
  <calcPr calcId="191029"/>
</workbook>
</file>

<file path=xl/calcChain.xml><?xml version="1.0" encoding="utf-8"?>
<calcChain xmlns="http://schemas.openxmlformats.org/spreadsheetml/2006/main">
  <c r="A13" i="1" l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F45" i="2" l="1"/>
  <c r="D22" i="2"/>
  <c r="D12" i="2"/>
</calcChain>
</file>

<file path=xl/sharedStrings.xml><?xml version="1.0" encoding="utf-8"?>
<sst xmlns="http://schemas.openxmlformats.org/spreadsheetml/2006/main" count="1027" uniqueCount="302">
  <si>
    <t>№ п/п</t>
  </si>
  <si>
    <t>Краткая характеристика товаров (работ, услуг)</t>
  </si>
  <si>
    <t>Выбранный способ закупки</t>
  </si>
  <si>
    <t>Сроки проведения конкурентных процедур закупки</t>
  </si>
  <si>
    <t>Ответственное лицо, контакты</t>
  </si>
  <si>
    <t xml:space="preserve">Предварительные сроки заключения  договора </t>
  </si>
  <si>
    <t xml:space="preserve">Предварительные сроки  исполнения договора </t>
  </si>
  <si>
    <t>Виды товаров (работ, услуг) по категориям/лотам</t>
  </si>
  <si>
    <t>Единицы измерения</t>
  </si>
  <si>
    <t>начало</t>
  </si>
  <si>
    <t>окончание</t>
  </si>
  <si>
    <t>Закупка диагностического оборудования</t>
  </si>
  <si>
    <t>шт</t>
  </si>
  <si>
    <t>конкурентная процедура закупки</t>
  </si>
  <si>
    <t>Шаехова Н.В.</t>
  </si>
  <si>
    <t>Закупка масштабных моделей</t>
  </si>
  <si>
    <t>Шалаумова Э.Е.</t>
  </si>
  <si>
    <t>Закупка сувенирной продукции</t>
  </si>
  <si>
    <t>Организатор закупки:Подразделение директора по планированию и поставкам запасных частей</t>
  </si>
  <si>
    <t>Программа закупок на 2020  год</t>
  </si>
  <si>
    <t>Закупка отопителей и комплектующих производства Вебасто Рус</t>
  </si>
  <si>
    <t>Закупка запасных частей для газодизельных автомобилей в комплектации газового оборудования Prins</t>
  </si>
  <si>
    <t>Шарафутдинова Н.Н.</t>
  </si>
  <si>
    <t xml:space="preserve"> </t>
  </si>
  <si>
    <t>ОУ</t>
  </si>
  <si>
    <t>Состояние в оперативном учете</t>
  </si>
  <si>
    <t>Дата</t>
  </si>
  <si>
    <t>Номер</t>
  </si>
  <si>
    <t>Сумма</t>
  </si>
  <si>
    <t>Контрагент</t>
  </si>
  <si>
    <t>Склад</t>
  </si>
  <si>
    <t>Подразделение</t>
  </si>
  <si>
    <t>Ответственный</t>
  </si>
  <si>
    <t>Номер вход. документа</t>
  </si>
  <si>
    <t>Дата вход. документа</t>
  </si>
  <si>
    <t>Грузоотправитель (изготовитель)</t>
  </si>
  <si>
    <t>Комментарий</t>
  </si>
  <si>
    <t>Сделка</t>
  </si>
  <si>
    <t>Ответственный за предписание</t>
  </si>
  <si>
    <t>Договор  контрагента</t>
  </si>
  <si>
    <t>Кратность взаиморасчетов</t>
  </si>
  <si>
    <t>Курс взаиморасчетов</t>
  </si>
  <si>
    <t>НДС включен в стоимость</t>
  </si>
  <si>
    <t>Сумма включает НДС</t>
  </si>
  <si>
    <t>Счет учета расчетов по авансам</t>
  </si>
  <si>
    <t>Счет учета расчетов по таре</t>
  </si>
  <si>
    <t>Счет учета расчетов с контрагентом</t>
  </si>
  <si>
    <t>Тип цен</t>
  </si>
  <si>
    <t>Учитывать НДС</t>
  </si>
  <si>
    <t>Акт номер</t>
  </si>
  <si>
    <t>Акт дата</t>
  </si>
  <si>
    <t>Акт основание</t>
  </si>
  <si>
    <t>Акт основание номер</t>
  </si>
  <si>
    <t>Акт основание дата</t>
  </si>
  <si>
    <t>Заключение комиссии</t>
  </si>
  <si>
    <t>Дата сдачи товара на склад</t>
  </si>
  <si>
    <t xml:space="preserve">Ложь </t>
  </si>
  <si>
    <t>15.03.19 09:49:13</t>
  </si>
  <si>
    <t>АЗК00008323</t>
  </si>
  <si>
    <t xml:space="preserve">00652 ТЕХА ДИАГНОСТИКА </t>
  </si>
  <si>
    <t>Склад брака г.Ногинск</t>
  </si>
  <si>
    <t>Филиал г. Ногинск</t>
  </si>
  <si>
    <t>Родченкова Наталья Андреевна</t>
  </si>
  <si>
    <t>1</t>
  </si>
  <si>
    <t>05.03.19</t>
  </si>
  <si>
    <t>Договор 159-15</t>
  </si>
  <si>
    <t>Приказ</t>
  </si>
  <si>
    <t>19-330</t>
  </si>
  <si>
    <t>28.12.18</t>
  </si>
  <si>
    <t>По вине поставщика</t>
  </si>
  <si>
    <t>14.03.19 17:05:32</t>
  </si>
  <si>
    <t>09.07.19 15:43:55</t>
  </si>
  <si>
    <t>АЗК00026055</t>
  </si>
  <si>
    <t>Нархоз ПИ</t>
  </si>
  <si>
    <t>БОПИ</t>
  </si>
  <si>
    <t>668</t>
  </si>
  <si>
    <t>02.07.19</t>
  </si>
  <si>
    <t>Заказ поставщику АЗК00000452 от 02.07.19 13:31:39</t>
  </si>
  <si>
    <t>Договор № 258-19</t>
  </si>
  <si>
    <t>60.02</t>
  </si>
  <si>
    <t>76.09</t>
  </si>
  <si>
    <t>60.01</t>
  </si>
  <si>
    <t>Цена закупки</t>
  </si>
  <si>
    <t xml:space="preserve">Истина </t>
  </si>
  <si>
    <t>09.07.19 12:58:04</t>
  </si>
  <si>
    <t>29.07.19 10:00:37</t>
  </si>
  <si>
    <t>АЗК00028223</t>
  </si>
  <si>
    <t>Малов Вячеслав Александрович</t>
  </si>
  <si>
    <t>743</t>
  </si>
  <si>
    <t>22.07.19</t>
  </si>
  <si>
    <t>26.07.19 13:23:12</t>
  </si>
  <si>
    <t>29.07.19 12:20:31</t>
  </si>
  <si>
    <t>АЗК00028290</t>
  </si>
  <si>
    <t>742</t>
  </si>
  <si>
    <t>29.07.19 08:17:34</t>
  </si>
  <si>
    <t>15.08.19 10:18:58</t>
  </si>
  <si>
    <t>АЗК00030717</t>
  </si>
  <si>
    <t>Фархутдинова Снежана Владимировна</t>
  </si>
  <si>
    <t>788</t>
  </si>
  <si>
    <t>09.08.19</t>
  </si>
  <si>
    <t>Заказ поставщику АЗК00000530 от 08.08.19 11:54:29</t>
  </si>
  <si>
    <t>15.08.19 07:27:01</t>
  </si>
  <si>
    <t>27.08.19 16:58:42</t>
  </si>
  <si>
    <t>АЗК00032809</t>
  </si>
  <si>
    <t>филиал Ногинск ПИ</t>
  </si>
  <si>
    <t>808</t>
  </si>
  <si>
    <t>16.08.19</t>
  </si>
  <si>
    <t>Заказ поставщику АЗК00000537 от 16.08.19 08:19:48</t>
  </si>
  <si>
    <t>27.08.19 16:37:33</t>
  </si>
  <si>
    <t>11.09.19 08:36:38</t>
  </si>
  <si>
    <t>АЗК00034878</t>
  </si>
  <si>
    <t>842</t>
  </si>
  <si>
    <t>30.08.19</t>
  </si>
  <si>
    <t>Заказ поставщику АЗК00000590 от 02.09.19 12:44:38</t>
  </si>
  <si>
    <t>24.09.19 09:34:58</t>
  </si>
  <si>
    <t>АЗК00036975</t>
  </si>
  <si>
    <t>887</t>
  </si>
  <si>
    <t>17.09.19</t>
  </si>
  <si>
    <t>Заказ поставщику АЗК00000608 от 12.09.19 09:20:18</t>
  </si>
  <si>
    <t>24.09.19 09:08:04</t>
  </si>
  <si>
    <t>30.09.19 09:03:44</t>
  </si>
  <si>
    <t>АЗК00038054</t>
  </si>
  <si>
    <t>Куранова Наталья Михайловна</t>
  </si>
  <si>
    <t>886</t>
  </si>
  <si>
    <t>29.09.19 15:06:19</t>
  </si>
  <si>
    <t>11.10.19 18:16:23</t>
  </si>
  <si>
    <t>АЗК00039875</t>
  </si>
  <si>
    <t>948</t>
  </si>
  <si>
    <t>08.10.19</t>
  </si>
  <si>
    <t>Заказ поставщику АЗК00000673 от 07.10.19 16:09:13</t>
  </si>
  <si>
    <t>11.10.19 15:42:36</t>
  </si>
  <si>
    <t>Закупка печатной продукции (эксплуатационно-ремонтной документации) для грузовой техники производства ПАО «КАМАЗ»</t>
  </si>
  <si>
    <t>05.02.19 16:40:40</t>
  </si>
  <si>
    <t>АЗК00002360</t>
  </si>
  <si>
    <t>БИМЕТ</t>
  </si>
  <si>
    <t>17</t>
  </si>
  <si>
    <t>04.02.19</t>
  </si>
  <si>
    <t>Заказ поставщику АЗК00000104 от 01.02.19 18:24:32</t>
  </si>
  <si>
    <t>договор поставки 631-14</t>
  </si>
  <si>
    <t>04.02.19 14:05:36</t>
  </si>
  <si>
    <t>05.02.19 16:41:40</t>
  </si>
  <si>
    <t>АЗК00002362</t>
  </si>
  <si>
    <t>10</t>
  </si>
  <si>
    <t>04.02.19 14:05:14</t>
  </si>
  <si>
    <t>16.07.19</t>
  </si>
  <si>
    <t>30.10.19 15:41:09</t>
  </si>
  <si>
    <t>АЗК00042830</t>
  </si>
  <si>
    <t>376</t>
  </si>
  <si>
    <t>28.10.19</t>
  </si>
  <si>
    <t>Заказ поставщику АЗК00000688 от 28.10.19 13:36:08</t>
  </si>
  <si>
    <t>Договор № 472-19</t>
  </si>
  <si>
    <t>19-220</t>
  </si>
  <si>
    <t>25.09.19</t>
  </si>
  <si>
    <t>28.10.19 15:38:22</t>
  </si>
  <si>
    <t>15.11.19 12:49:19</t>
  </si>
  <si>
    <t>АЗК00045547</t>
  </si>
  <si>
    <t>15.11.19</t>
  </si>
  <si>
    <t>Заказ поставщику АЗК00000723 от 01.11.19 13:56:18</t>
  </si>
  <si>
    <t>15.11.19 14:04:02</t>
  </si>
  <si>
    <t>АЗК00045560</t>
  </si>
  <si>
    <t>399</t>
  </si>
  <si>
    <t>15.11.19 14:04:44</t>
  </si>
  <si>
    <t>АЗК00045567</t>
  </si>
  <si>
    <t>398</t>
  </si>
  <si>
    <t>17.01.19 12:30:25</t>
  </si>
  <si>
    <t>АЗК00000222</t>
  </si>
  <si>
    <t>ГАЗЕТНОЕ КАМСКОЕ ИЗДАТЕЛЬСТВО</t>
  </si>
  <si>
    <t>Файзуллина Алсу Равкатовна</t>
  </si>
  <si>
    <t>12</t>
  </si>
  <si>
    <t>17.01.19</t>
  </si>
  <si>
    <t>Заказ поставщику АЗК00000019 от 14.01.19 16:09:41</t>
  </si>
  <si>
    <t>договор поставки 640-14</t>
  </si>
  <si>
    <t>19-318</t>
  </si>
  <si>
    <t>26.12.18</t>
  </si>
  <si>
    <t>17.01.19 08:36:25</t>
  </si>
  <si>
    <t>23.04.19 17:44:53</t>
  </si>
  <si>
    <t>АЗК00014775</t>
  </si>
  <si>
    <t>315</t>
  </si>
  <si>
    <t>23.04.19</t>
  </si>
  <si>
    <t>Заказ поставщику АЗК00000265 от 19.04.19 14:54:55</t>
  </si>
  <si>
    <t>Договор № 204-19</t>
  </si>
  <si>
    <t>23.04.19 08:14:32</t>
  </si>
  <si>
    <t>26.04.19 18:01:38</t>
  </si>
  <si>
    <t>АЗК00015499</t>
  </si>
  <si>
    <t>347</t>
  </si>
  <si>
    <t>26.04.19</t>
  </si>
  <si>
    <t>26.04.19 08:33:17</t>
  </si>
  <si>
    <t>23.05.19 15:46:25</t>
  </si>
  <si>
    <t>АЗК00019125</t>
  </si>
  <si>
    <t>425</t>
  </si>
  <si>
    <t>23.05.19</t>
  </si>
  <si>
    <t>Заказ поставщику АЗК00000335 от 14.05.19 16:59:47</t>
  </si>
  <si>
    <t>23.05.19 08:49:00</t>
  </si>
  <si>
    <t>21.06.19 10:50:06</t>
  </si>
  <si>
    <t>АЗК00023245</t>
  </si>
  <si>
    <t>524</t>
  </si>
  <si>
    <t>19.06.19</t>
  </si>
  <si>
    <t>Заказ поставщику АЗК00000386 от 03.06.19 08:53:58</t>
  </si>
  <si>
    <t>19.06.19 07:52:33</t>
  </si>
  <si>
    <t>16.07.19 15:51:36</t>
  </si>
  <si>
    <t>АЗК00027575</t>
  </si>
  <si>
    <t>624</t>
  </si>
  <si>
    <t>Заказ поставщику АЗК00000422 от 01.07.19 08:34:00</t>
  </si>
  <si>
    <t>16.07.19 10:41:27</t>
  </si>
  <si>
    <t>24.07.19 12:35:43</t>
  </si>
  <si>
    <t>АЗК00028056</t>
  </si>
  <si>
    <t>647</t>
  </si>
  <si>
    <t>23.07.19</t>
  </si>
  <si>
    <t>24.07.19 11:06:34</t>
  </si>
  <si>
    <t>12.08.19 12:43:59</t>
  </si>
  <si>
    <t>АЗК00030050</t>
  </si>
  <si>
    <t>691</t>
  </si>
  <si>
    <t>12.08.19</t>
  </si>
  <si>
    <t>Заказ поставщику АЗК00000510 от 01.08.19 13:32:14</t>
  </si>
  <si>
    <t>12.08.19 08:42:05</t>
  </si>
  <si>
    <t>04.09.19 07:31:18</t>
  </si>
  <si>
    <t>АЗК00033657</t>
  </si>
  <si>
    <t>783</t>
  </si>
  <si>
    <t>03.09.19</t>
  </si>
  <si>
    <t>Заказ поставщику АЗК00000592 от 02.09.19 15:29:29</t>
  </si>
  <si>
    <t>03.09.19 09:03:48</t>
  </si>
  <si>
    <t>04.09.19 07:33:37</t>
  </si>
  <si>
    <t>АЗК00033659</t>
  </si>
  <si>
    <t>784</t>
  </si>
  <si>
    <t>03.09.19 09:05:16</t>
  </si>
  <si>
    <t>14.09.19 09:24:49</t>
  </si>
  <si>
    <t>АЗК00035535</t>
  </si>
  <si>
    <t>836</t>
  </si>
  <si>
    <t>13.09.19</t>
  </si>
  <si>
    <t>14.09.19 07:45:02</t>
  </si>
  <si>
    <t>17.09.19 18:17:43</t>
  </si>
  <si>
    <t>АЗК00035996</t>
  </si>
  <si>
    <t>854</t>
  </si>
  <si>
    <t>17.09.19 14:50:47</t>
  </si>
  <si>
    <t>26.09.19 09:28:07</t>
  </si>
  <si>
    <t>АЗК00037463</t>
  </si>
  <si>
    <t>Набережные Челны ПИ</t>
  </si>
  <si>
    <t>Кацуба Эльза Александровна</t>
  </si>
  <si>
    <t>906</t>
  </si>
  <si>
    <t>Заказ поставщику АЗК00000616 от 25.09.19 14:21:57</t>
  </si>
  <si>
    <t>26.09.19 08:08:11</t>
  </si>
  <si>
    <t>26.09.19 09:28:46</t>
  </si>
  <si>
    <t>АЗК00037353</t>
  </si>
  <si>
    <t>Зарипова Рушания Шавкатовна</t>
  </si>
  <si>
    <t>900</t>
  </si>
  <si>
    <t>25.09.19 16:17:22</t>
  </si>
  <si>
    <t>26.09.19 13:20:27</t>
  </si>
  <si>
    <t>АЗК00037520</t>
  </si>
  <si>
    <t>910</t>
  </si>
  <si>
    <t>26.09.19</t>
  </si>
  <si>
    <t>26.09.19 12:34:03</t>
  </si>
  <si>
    <t>08.10.19 15:39:28</t>
  </si>
  <si>
    <t>АЗК00039155</t>
  </si>
  <si>
    <t>961</t>
  </si>
  <si>
    <t>Заказ поставщику АЗК00000654 от 01.10.19 14:40:40</t>
  </si>
  <si>
    <t>08.10.19 09:45:09</t>
  </si>
  <si>
    <t>26.10.19 15:17:24</t>
  </si>
  <si>
    <t>АЗК00042274</t>
  </si>
  <si>
    <t>1052</t>
  </si>
  <si>
    <t>25.10.19</t>
  </si>
  <si>
    <t>25.10.19 09:39:41</t>
  </si>
  <si>
    <t>26.10.19 15:18:11</t>
  </si>
  <si>
    <t>АЗК00042279</t>
  </si>
  <si>
    <t>1054</t>
  </si>
  <si>
    <t>25.10.19 09:43:02</t>
  </si>
  <si>
    <t>26.10.19 15:19:52</t>
  </si>
  <si>
    <t>АЗК00042277</t>
  </si>
  <si>
    <t>1051</t>
  </si>
  <si>
    <t>25.10.19 09:42:10</t>
  </si>
  <si>
    <t>11.11.19 15:19:23</t>
  </si>
  <si>
    <t>АЗК00044623</t>
  </si>
  <si>
    <t>1107</t>
  </si>
  <si>
    <t>11.11.19</t>
  </si>
  <si>
    <t>Заказ поставщику АЗК00000722 от 01.11.19 13:24:35</t>
  </si>
  <si>
    <t>11.11.19 10:01:42</t>
  </si>
  <si>
    <t>Закупка охлождающей жидкости и антифризов</t>
  </si>
  <si>
    <t>Тиунова К.А.</t>
  </si>
  <si>
    <t>Ижгузин Р.Р.</t>
  </si>
  <si>
    <t>Закупка АКБ</t>
  </si>
  <si>
    <t>Закупка шин</t>
  </si>
  <si>
    <t>Закупка стекол</t>
  </si>
  <si>
    <t>шт.</t>
  </si>
  <si>
    <t>Еволенко А.Е</t>
  </si>
  <si>
    <t>Закупка климатической системы и комплектующих HEAVAC</t>
  </si>
  <si>
    <t>Закупка климатической системы HEAVAC</t>
  </si>
  <si>
    <t>Хазиев Н.Р.</t>
  </si>
  <si>
    <t>Закупка стекол для а/м Камаз</t>
  </si>
  <si>
    <t>Закупка масштабной модели KAMAZ-43509</t>
  </si>
  <si>
    <t>Закупка тахографов</t>
  </si>
  <si>
    <t>Закупка сувенирной продукции с логотипом KAMAZ Центр</t>
  </si>
  <si>
    <t>Закупка сувенирной продукции с логотипом KAMAZ Центр (косметички, ручки, аптечки, брелки, папки, магниты, часы настенные, кружки, зонты, термосы, блокноты, флаги, рубашки, куртки, брюки, сумки дорожные и т.д.)</t>
  </si>
  <si>
    <t>Закупка запасных частей производства Schunk Bahn und Industrietechnik GmbH</t>
  </si>
  <si>
    <t>Закупка запасных частей производства Schunk Bahn und Industrietechnik GmbH (токоприемники, устройства отдыха токоприемника, кабели токоприемника и т.д.)</t>
  </si>
  <si>
    <t>неконкурентная процедура закупки</t>
  </si>
  <si>
    <t>Закупка оправок на манжету 700001 (415219)</t>
  </si>
  <si>
    <t>Муртазина Э.Ф.</t>
  </si>
  <si>
    <t>Закупка на поставку смазочных материалов производства ТОТАЛ.</t>
  </si>
  <si>
    <t>Услуги по ремонту тяговых аккумуляторных батарей напольного 
транспорта</t>
  </si>
  <si>
    <t>Услуги по ремонту тяговых АКБ напольного 
транспорта</t>
  </si>
  <si>
    <t>Конкурентная процедура закупки</t>
  </si>
  <si>
    <t>Миннахметов И.М.                     (8552) 37-37-87  (доб.6-91-94)</t>
  </si>
  <si>
    <t>Дата составления: 07.12.2020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</si>
</sst>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_₽"/>
    <numFmt numFmtId="165" formatCode="0.0000"/>
  </numFmts>
  <fonts count="12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8"/>
      <name val="Arial"/>
      <family val="2"/>
    </font>
    <font>
      <sz val="8"/>
      <color indexed="59"/>
      <name val="Arial"/>
      <family val="2"/>
    </font>
    <font>
      <sz val="8"/>
      <color indexed="8"/>
      <name val="Arial"/>
      <family val="2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2">
    <xf numFmtId="0" fontId="0" fillId="0" borderId="0"/>
    <xf numFmtId="0" fontId="7" fillId="0" borderId="0"/>
  </cellStyleXfs>
  <cellXfs count="41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7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8" fillId="2" borderId="3" xfId="1" applyNumberFormat="1" applyFont="1" applyFill="1" applyBorder="1" applyAlignment="1">
      <alignment horizontal="left" vertical="top"/>
    </xf>
    <xf numFmtId="0" fontId="9" fillId="2" borderId="3" xfId="1" applyNumberFormat="1" applyFont="1" applyFill="1" applyBorder="1" applyAlignment="1">
      <alignment horizontal="left" vertical="top"/>
    </xf>
    <xf numFmtId="2" fontId="9" fillId="2" borderId="3" xfId="1" applyNumberFormat="1" applyFont="1" applyFill="1" applyBorder="1" applyAlignment="1">
      <alignment horizontal="right" vertical="top"/>
    </xf>
    <xf numFmtId="1" fontId="9" fillId="2" borderId="3" xfId="1" applyNumberFormat="1" applyFont="1" applyFill="1" applyBorder="1" applyAlignment="1">
      <alignment horizontal="right" vertical="top"/>
    </xf>
    <xf numFmtId="165" fontId="9" fillId="2" borderId="3" xfId="1" applyNumberFormat="1" applyFont="1" applyFill="1" applyBorder="1" applyAlignment="1">
      <alignment horizontal="right" vertical="top"/>
    </xf>
    <xf numFmtId="0" fontId="9" fillId="3" borderId="3" xfId="1" applyNumberFormat="1" applyFont="1" applyFill="1" applyBorder="1" applyAlignment="1">
      <alignment horizontal="left" vertical="top"/>
    </xf>
    <xf numFmtId="2" fontId="9" fillId="3" borderId="3" xfId="1" applyNumberFormat="1" applyFont="1" applyFill="1" applyBorder="1" applyAlignment="1">
      <alignment horizontal="right" vertical="top"/>
    </xf>
    <xf numFmtId="1" fontId="9" fillId="3" borderId="3" xfId="1" applyNumberFormat="1" applyFont="1" applyFill="1" applyBorder="1" applyAlignment="1">
      <alignment horizontal="right" vertical="top"/>
    </xf>
    <xf numFmtId="165" fontId="9" fillId="3" borderId="3" xfId="1" applyNumberFormat="1" applyFont="1" applyFill="1" applyBorder="1" applyAlignment="1">
      <alignment horizontal="right" vertical="top"/>
    </xf>
    <xf numFmtId="2" fontId="0" fillId="0" borderId="0" xfId="0" applyNumberFormat="1"/>
    <xf numFmtId="0" fontId="9" fillId="4" borderId="3" xfId="1" applyNumberFormat="1" applyFont="1" applyFill="1" applyBorder="1" applyAlignment="1">
      <alignment horizontal="left" vertical="top"/>
    </xf>
    <xf numFmtId="2" fontId="9" fillId="4" borderId="3" xfId="1" applyNumberFormat="1" applyFont="1" applyFill="1" applyBorder="1" applyAlignment="1">
      <alignment horizontal="right" vertical="top"/>
    </xf>
    <xf numFmtId="1" fontId="9" fillId="4" borderId="3" xfId="1" applyNumberFormat="1" applyFont="1" applyFill="1" applyBorder="1" applyAlignment="1">
      <alignment horizontal="right" vertical="top"/>
    </xf>
    <xf numFmtId="165" fontId="9" fillId="4" borderId="3" xfId="1" applyNumberFormat="1" applyFont="1" applyFill="1" applyBorder="1" applyAlignment="1">
      <alignment horizontal="right" vertical="top"/>
    </xf>
    <xf numFmtId="17" fontId="1" fillId="5" borderId="1" xfId="0" applyNumberFormat="1" applyFont="1" applyFill="1" applyBorder="1" applyAlignment="1">
      <alignment horizontal="center" vertical="center" wrapText="1"/>
    </xf>
    <xf numFmtId="14" fontId="1" fillId="5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7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7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right" wrapText="1"/>
    </xf>
  </cellXfs>
  <cellStyles count="2">
    <cellStyle name="Обычный" xfId="0" builtinId="0"/>
    <cellStyle name="Обычный_Лист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3"/>
  <sheetViews>
    <sheetView tabSelected="1" view="pageBreakPreview" topLeftCell="A26" zoomScale="90" zoomScaleNormal="100" zoomScaleSheetLayoutView="90" workbookViewId="0">
      <selection activeCell="B32" sqref="B32"/>
    </sheetView>
  </sheetViews>
  <sheetFormatPr defaultColWidth="9.140625" defaultRowHeight="11.25" x14ac:dyDescent="0.25"/>
  <cols>
    <col min="1" max="1" width="5.140625" style="1" bestFit="1" customWidth="1"/>
    <col min="2" max="2" width="39.85546875" style="1" customWidth="1"/>
    <col min="3" max="3" width="57.7109375" style="1" customWidth="1"/>
    <col min="4" max="4" width="5.85546875" style="1" customWidth="1"/>
    <col min="5" max="5" width="24.5703125" style="1" customWidth="1"/>
    <col min="6" max="6" width="11.140625" style="1" customWidth="1"/>
    <col min="7" max="7" width="10.85546875" style="1" customWidth="1"/>
    <col min="8" max="8" width="8" style="1" customWidth="1"/>
    <col min="9" max="9" width="8.85546875" style="1" customWidth="1"/>
    <col min="10" max="10" width="15.85546875" style="1" customWidth="1"/>
    <col min="11" max="11" width="1.7109375" style="1" customWidth="1"/>
    <col min="12" max="16384" width="9.140625" style="1"/>
  </cols>
  <sheetData>
    <row r="1" spans="1:10" ht="26.1" customHeight="1" x14ac:dyDescent="0.25"/>
    <row r="2" spans="1:10" s="4" customFormat="1" ht="22.5" customHeight="1" x14ac:dyDescent="0.25">
      <c r="A2" s="37" t="s">
        <v>19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s="4" customFormat="1" x14ac:dyDescent="0.25">
      <c r="D3" s="5"/>
    </row>
    <row r="4" spans="1:10" s="6" customFormat="1" ht="18" customHeight="1" x14ac:dyDescent="0.25">
      <c r="A4" s="38" t="s">
        <v>18</v>
      </c>
      <c r="B4" s="38"/>
      <c r="C4" s="38"/>
      <c r="D4" s="38"/>
      <c r="E4" s="38"/>
      <c r="F4" s="38"/>
      <c r="G4" s="38"/>
      <c r="H4" s="38"/>
      <c r="I4" s="38"/>
      <c r="J4" s="38"/>
    </row>
    <row r="5" spans="1:10" s="6" customFormat="1" ht="12.75" x14ac:dyDescent="0.25">
      <c r="J5" s="4"/>
    </row>
    <row r="6" spans="1:10" s="6" customFormat="1" ht="12.75" customHeight="1" x14ac:dyDescent="0.25">
      <c r="A6" s="38" t="s">
        <v>301</v>
      </c>
      <c r="B6" s="38"/>
      <c r="C6" s="38"/>
      <c r="D6" s="38"/>
      <c r="E6" s="38"/>
      <c r="F6" s="38"/>
      <c r="G6" s="38"/>
      <c r="H6" s="38"/>
      <c r="I6" s="38"/>
      <c r="J6" s="38"/>
    </row>
    <row r="7" spans="1:10" s="5" customFormat="1" ht="11.25" customHeight="1" x14ac:dyDescent="0.2">
      <c r="I7" s="40"/>
      <c r="J7" s="40"/>
    </row>
    <row r="8" spans="1:10" ht="11.25" customHeight="1" x14ac:dyDescent="0.25">
      <c r="A8" s="39" t="s">
        <v>0</v>
      </c>
      <c r="B8" s="39" t="s">
        <v>7</v>
      </c>
      <c r="C8" s="39" t="s">
        <v>1</v>
      </c>
      <c r="D8" s="39" t="s">
        <v>8</v>
      </c>
      <c r="E8" s="39" t="s">
        <v>2</v>
      </c>
      <c r="F8" s="39" t="s">
        <v>5</v>
      </c>
      <c r="G8" s="39" t="s">
        <v>6</v>
      </c>
      <c r="H8" s="39" t="s">
        <v>3</v>
      </c>
      <c r="I8" s="39"/>
      <c r="J8" s="39" t="s">
        <v>4</v>
      </c>
    </row>
    <row r="9" spans="1:10" ht="11.25" customHeight="1" x14ac:dyDescent="0.25">
      <c r="A9" s="39"/>
      <c r="B9" s="39"/>
      <c r="C9" s="39"/>
      <c r="D9" s="39"/>
      <c r="E9" s="39"/>
      <c r="F9" s="39"/>
      <c r="G9" s="39"/>
      <c r="H9" s="39"/>
      <c r="I9" s="39"/>
      <c r="J9" s="39"/>
    </row>
    <row r="10" spans="1:10" x14ac:dyDescent="0.25">
      <c r="A10" s="39"/>
      <c r="B10" s="39"/>
      <c r="C10" s="39"/>
      <c r="D10" s="39"/>
      <c r="E10" s="39"/>
      <c r="F10" s="39"/>
      <c r="G10" s="39"/>
      <c r="H10" s="39"/>
      <c r="I10" s="39"/>
      <c r="J10" s="39"/>
    </row>
    <row r="11" spans="1:10" ht="15" customHeight="1" x14ac:dyDescent="0.25">
      <c r="A11" s="39"/>
      <c r="B11" s="39"/>
      <c r="C11" s="39"/>
      <c r="D11" s="39"/>
      <c r="E11" s="39"/>
      <c r="F11" s="39"/>
      <c r="G11" s="39"/>
      <c r="H11" s="30" t="s">
        <v>9</v>
      </c>
      <c r="I11" s="30" t="s">
        <v>10</v>
      </c>
      <c r="J11" s="39"/>
    </row>
    <row r="12" spans="1:10" x14ac:dyDescent="0.25">
      <c r="A12" s="29">
        <v>1</v>
      </c>
      <c r="B12" s="29">
        <v>2</v>
      </c>
      <c r="C12" s="29">
        <v>3</v>
      </c>
      <c r="D12" s="29">
        <v>4</v>
      </c>
      <c r="E12" s="29">
        <v>11</v>
      </c>
      <c r="F12" s="29">
        <v>12</v>
      </c>
      <c r="G12" s="29">
        <v>13</v>
      </c>
      <c r="H12" s="29">
        <v>14</v>
      </c>
      <c r="I12" s="29">
        <v>15</v>
      </c>
      <c r="J12" s="29">
        <v>16</v>
      </c>
    </row>
    <row r="13" spans="1:10" ht="12.75" customHeight="1" x14ac:dyDescent="0.25">
      <c r="A13" s="29">
        <f>1+A12</f>
        <v>2</v>
      </c>
      <c r="B13" s="25" t="s">
        <v>17</v>
      </c>
      <c r="C13" s="25" t="s">
        <v>17</v>
      </c>
      <c r="D13" s="29" t="s">
        <v>12</v>
      </c>
      <c r="E13" s="7" t="s">
        <v>13</v>
      </c>
      <c r="F13" s="3">
        <v>43831</v>
      </c>
      <c r="G13" s="2">
        <v>44501</v>
      </c>
      <c r="H13" s="23">
        <v>43831</v>
      </c>
      <c r="I13" s="23">
        <v>43831</v>
      </c>
      <c r="J13" s="29" t="s">
        <v>16</v>
      </c>
    </row>
    <row r="14" spans="1:10" ht="24.75" customHeight="1" x14ac:dyDescent="0.25">
      <c r="A14" s="29">
        <f t="shared" ref="A14:A25" si="0">1+A13</f>
        <v>3</v>
      </c>
      <c r="B14" s="25" t="s">
        <v>20</v>
      </c>
      <c r="C14" s="25" t="s">
        <v>20</v>
      </c>
      <c r="D14" s="29" t="s">
        <v>12</v>
      </c>
      <c r="E14" s="7" t="s">
        <v>13</v>
      </c>
      <c r="F14" s="3">
        <v>43831</v>
      </c>
      <c r="G14" s="2">
        <v>44501</v>
      </c>
      <c r="H14" s="23">
        <v>43831</v>
      </c>
      <c r="I14" s="23">
        <v>43831</v>
      </c>
      <c r="J14" s="29" t="s">
        <v>282</v>
      </c>
    </row>
    <row r="15" spans="1:10" ht="12.75" x14ac:dyDescent="0.25">
      <c r="A15" s="29">
        <f t="shared" si="0"/>
        <v>4</v>
      </c>
      <c r="B15" s="25" t="s">
        <v>280</v>
      </c>
      <c r="C15" s="25" t="s">
        <v>280</v>
      </c>
      <c r="D15" s="29" t="s">
        <v>281</v>
      </c>
      <c r="E15" s="7" t="s">
        <v>13</v>
      </c>
      <c r="F15" s="3">
        <v>43891</v>
      </c>
      <c r="G15" s="2">
        <v>44501</v>
      </c>
      <c r="H15" s="23">
        <v>43831</v>
      </c>
      <c r="I15" s="23">
        <v>43862</v>
      </c>
      <c r="J15" s="29" t="s">
        <v>276</v>
      </c>
    </row>
    <row r="16" spans="1:10" s="5" customFormat="1" ht="33.75" customHeight="1" x14ac:dyDescent="0.25">
      <c r="A16" s="29">
        <f t="shared" si="0"/>
        <v>5</v>
      </c>
      <c r="B16" s="25" t="s">
        <v>21</v>
      </c>
      <c r="C16" s="25" t="s">
        <v>21</v>
      </c>
      <c r="D16" s="29" t="s">
        <v>12</v>
      </c>
      <c r="E16" s="7" t="s">
        <v>13</v>
      </c>
      <c r="F16" s="3">
        <v>43831</v>
      </c>
      <c r="G16" s="2">
        <v>44501</v>
      </c>
      <c r="H16" s="23">
        <v>43831</v>
      </c>
      <c r="I16" s="23">
        <v>43831</v>
      </c>
      <c r="J16" s="29" t="s">
        <v>22</v>
      </c>
    </row>
    <row r="17" spans="1:10" s="5" customFormat="1" ht="35.25" customHeight="1" x14ac:dyDescent="0.25">
      <c r="A17" s="29">
        <f t="shared" si="0"/>
        <v>6</v>
      </c>
      <c r="B17" s="25" t="s">
        <v>131</v>
      </c>
      <c r="C17" s="25" t="s">
        <v>131</v>
      </c>
      <c r="D17" s="29" t="s">
        <v>12</v>
      </c>
      <c r="E17" s="7" t="s">
        <v>13</v>
      </c>
      <c r="F17" s="3">
        <v>43891</v>
      </c>
      <c r="G17" s="24">
        <v>44317</v>
      </c>
      <c r="H17" s="3">
        <v>43862</v>
      </c>
      <c r="I17" s="3">
        <v>43862</v>
      </c>
      <c r="J17" s="29" t="s">
        <v>14</v>
      </c>
    </row>
    <row r="18" spans="1:10" s="5" customFormat="1" ht="14.25" customHeight="1" x14ac:dyDescent="0.25">
      <c r="A18" s="29">
        <f t="shared" si="0"/>
        <v>7</v>
      </c>
      <c r="B18" s="25" t="s">
        <v>287</v>
      </c>
      <c r="C18" s="25" t="s">
        <v>287</v>
      </c>
      <c r="D18" s="29" t="s">
        <v>12</v>
      </c>
      <c r="E18" s="7" t="s">
        <v>13</v>
      </c>
      <c r="F18" s="3">
        <v>43922</v>
      </c>
      <c r="G18" s="24">
        <v>44348</v>
      </c>
      <c r="H18" s="3">
        <v>43891</v>
      </c>
      <c r="I18" s="3">
        <v>43922</v>
      </c>
      <c r="J18" s="29" t="s">
        <v>16</v>
      </c>
    </row>
    <row r="19" spans="1:10" s="5" customFormat="1" ht="13.5" customHeight="1" x14ac:dyDescent="0.25">
      <c r="A19" s="29">
        <f t="shared" si="0"/>
        <v>8</v>
      </c>
      <c r="B19" s="25" t="s">
        <v>279</v>
      </c>
      <c r="C19" s="25" t="s">
        <v>279</v>
      </c>
      <c r="D19" s="29" t="s">
        <v>12</v>
      </c>
      <c r="E19" s="7" t="s">
        <v>13</v>
      </c>
      <c r="F19" s="3">
        <v>43952</v>
      </c>
      <c r="G19" s="2">
        <v>44501</v>
      </c>
      <c r="H19" s="3">
        <v>43891</v>
      </c>
      <c r="I19" s="3">
        <v>43891</v>
      </c>
      <c r="J19" s="29" t="s">
        <v>276</v>
      </c>
    </row>
    <row r="20" spans="1:10" s="5" customFormat="1" ht="13.5" customHeight="1" x14ac:dyDescent="0.25">
      <c r="A20" s="29">
        <f t="shared" si="0"/>
        <v>9</v>
      </c>
      <c r="B20" s="25" t="s">
        <v>11</v>
      </c>
      <c r="C20" s="26" t="s">
        <v>11</v>
      </c>
      <c r="D20" s="29" t="s">
        <v>12</v>
      </c>
      <c r="E20" s="7" t="s">
        <v>13</v>
      </c>
      <c r="F20" s="3">
        <v>43922</v>
      </c>
      <c r="G20" s="2">
        <v>44317</v>
      </c>
      <c r="H20" s="3">
        <v>43891</v>
      </c>
      <c r="I20" s="3">
        <v>43891</v>
      </c>
      <c r="J20" s="29" t="s">
        <v>14</v>
      </c>
    </row>
    <row r="21" spans="1:10" s="5" customFormat="1" ht="13.5" customHeight="1" x14ac:dyDescent="0.25">
      <c r="A21" s="29">
        <f t="shared" si="0"/>
        <v>10</v>
      </c>
      <c r="B21" s="25" t="s">
        <v>278</v>
      </c>
      <c r="C21" s="25" t="s">
        <v>278</v>
      </c>
      <c r="D21" s="29" t="s">
        <v>12</v>
      </c>
      <c r="E21" s="7" t="s">
        <v>13</v>
      </c>
      <c r="F21" s="3">
        <v>43951</v>
      </c>
      <c r="G21" s="2">
        <v>44316</v>
      </c>
      <c r="H21" s="3">
        <v>43905</v>
      </c>
      <c r="I21" s="3">
        <v>43920</v>
      </c>
      <c r="J21" s="29" t="s">
        <v>277</v>
      </c>
    </row>
    <row r="22" spans="1:10" s="5" customFormat="1" ht="13.5" customHeight="1" x14ac:dyDescent="0.25">
      <c r="A22" s="29">
        <f t="shared" si="0"/>
        <v>11</v>
      </c>
      <c r="B22" s="25" t="s">
        <v>15</v>
      </c>
      <c r="C22" s="25" t="s">
        <v>15</v>
      </c>
      <c r="D22" s="29" t="s">
        <v>12</v>
      </c>
      <c r="E22" s="7" t="s">
        <v>13</v>
      </c>
      <c r="F22" s="3">
        <v>43983</v>
      </c>
      <c r="G22" s="2">
        <v>44743</v>
      </c>
      <c r="H22" s="3">
        <v>43983</v>
      </c>
      <c r="I22" s="3">
        <v>43983</v>
      </c>
      <c r="J22" s="29" t="s">
        <v>16</v>
      </c>
    </row>
    <row r="23" spans="1:10" s="5" customFormat="1" ht="13.5" customHeight="1" x14ac:dyDescent="0.25">
      <c r="A23" s="29">
        <f t="shared" si="0"/>
        <v>12</v>
      </c>
      <c r="B23" s="25" t="s">
        <v>275</v>
      </c>
      <c r="C23" s="25" t="s">
        <v>275</v>
      </c>
      <c r="D23" s="29" t="s">
        <v>12</v>
      </c>
      <c r="E23" s="7" t="s">
        <v>13</v>
      </c>
      <c r="F23" s="3">
        <v>44075</v>
      </c>
      <c r="G23" s="2">
        <v>44501</v>
      </c>
      <c r="H23" s="3">
        <v>44044</v>
      </c>
      <c r="I23" s="3">
        <v>44075</v>
      </c>
      <c r="J23" s="29" t="s">
        <v>276</v>
      </c>
    </row>
    <row r="24" spans="1:10" s="5" customFormat="1" ht="24.75" customHeight="1" x14ac:dyDescent="0.25">
      <c r="A24" s="29">
        <f t="shared" si="0"/>
        <v>13</v>
      </c>
      <c r="B24" s="25" t="s">
        <v>283</v>
      </c>
      <c r="C24" s="25" t="s">
        <v>284</v>
      </c>
      <c r="D24" s="29" t="s">
        <v>12</v>
      </c>
      <c r="E24" s="7" t="s">
        <v>13</v>
      </c>
      <c r="F24" s="3">
        <v>43831</v>
      </c>
      <c r="G24" s="2">
        <v>44197</v>
      </c>
      <c r="H24" s="3">
        <v>43800</v>
      </c>
      <c r="I24" s="3">
        <v>43831</v>
      </c>
      <c r="J24" s="29" t="s">
        <v>285</v>
      </c>
    </row>
    <row r="25" spans="1:10" ht="14.25" customHeight="1" x14ac:dyDescent="0.25">
      <c r="A25" s="29">
        <f t="shared" si="0"/>
        <v>14</v>
      </c>
      <c r="B25" s="25" t="s">
        <v>286</v>
      </c>
      <c r="C25" s="25" t="s">
        <v>286</v>
      </c>
      <c r="D25" s="29" t="s">
        <v>12</v>
      </c>
      <c r="E25" s="7" t="s">
        <v>13</v>
      </c>
      <c r="F25" s="3">
        <v>43891</v>
      </c>
      <c r="G25" s="2">
        <v>44317</v>
      </c>
      <c r="H25" s="3">
        <v>43891</v>
      </c>
      <c r="I25" s="3">
        <v>43922</v>
      </c>
      <c r="J25" s="29" t="s">
        <v>276</v>
      </c>
    </row>
    <row r="26" spans="1:10" ht="14.25" customHeight="1" x14ac:dyDescent="0.25">
      <c r="A26" s="29">
        <v>15</v>
      </c>
      <c r="B26" s="25" t="s">
        <v>288</v>
      </c>
      <c r="C26" s="25" t="s">
        <v>288</v>
      </c>
      <c r="D26" s="29" t="s">
        <v>281</v>
      </c>
      <c r="E26" s="7" t="s">
        <v>13</v>
      </c>
      <c r="F26" s="3">
        <v>43922</v>
      </c>
      <c r="G26" s="2">
        <v>44348</v>
      </c>
      <c r="H26" s="3">
        <v>43891</v>
      </c>
      <c r="I26" s="3">
        <v>43922</v>
      </c>
      <c r="J26" s="29" t="s">
        <v>277</v>
      </c>
    </row>
    <row r="27" spans="1:10" s="5" customFormat="1" ht="51.75" customHeight="1" x14ac:dyDescent="0.25">
      <c r="A27" s="29">
        <v>16</v>
      </c>
      <c r="B27" s="25" t="s">
        <v>289</v>
      </c>
      <c r="C27" s="25" t="s">
        <v>290</v>
      </c>
      <c r="D27" s="29" t="s">
        <v>281</v>
      </c>
      <c r="E27" s="29" t="s">
        <v>13</v>
      </c>
      <c r="F27" s="3">
        <v>43922</v>
      </c>
      <c r="G27" s="2">
        <v>44348</v>
      </c>
      <c r="H27" s="3">
        <v>43891</v>
      </c>
      <c r="I27" s="3">
        <v>43922</v>
      </c>
      <c r="J27" s="29" t="s">
        <v>16</v>
      </c>
    </row>
    <row r="28" spans="1:10" s="5" customFormat="1" ht="34.5" customHeight="1" x14ac:dyDescent="0.25">
      <c r="A28" s="29">
        <v>17</v>
      </c>
      <c r="B28" s="25" t="s">
        <v>291</v>
      </c>
      <c r="C28" s="25" t="s">
        <v>292</v>
      </c>
      <c r="D28" s="29" t="s">
        <v>281</v>
      </c>
      <c r="E28" s="29" t="s">
        <v>293</v>
      </c>
      <c r="F28" s="3">
        <v>43922</v>
      </c>
      <c r="G28" s="2">
        <v>44348</v>
      </c>
      <c r="H28" s="3">
        <v>43891</v>
      </c>
      <c r="I28" s="3">
        <v>43922</v>
      </c>
      <c r="J28" s="29" t="s">
        <v>285</v>
      </c>
    </row>
    <row r="29" spans="1:10" s="5" customFormat="1" ht="14.25" customHeight="1" x14ac:dyDescent="0.25">
      <c r="A29" s="29">
        <v>18</v>
      </c>
      <c r="B29" s="25" t="s">
        <v>286</v>
      </c>
      <c r="C29" s="25" t="s">
        <v>286</v>
      </c>
      <c r="D29" s="29" t="s">
        <v>12</v>
      </c>
      <c r="E29" s="7" t="s">
        <v>13</v>
      </c>
      <c r="F29" s="3">
        <v>44013</v>
      </c>
      <c r="G29" s="2">
        <v>44440</v>
      </c>
      <c r="H29" s="3">
        <v>43983</v>
      </c>
      <c r="I29" s="3">
        <v>44013</v>
      </c>
      <c r="J29" s="29" t="s">
        <v>276</v>
      </c>
    </row>
    <row r="30" spans="1:10" s="5" customFormat="1" ht="14.25" customHeight="1" x14ac:dyDescent="0.25">
      <c r="A30" s="29">
        <v>19</v>
      </c>
      <c r="B30" s="25" t="s">
        <v>294</v>
      </c>
      <c r="C30" s="25" t="s">
        <v>294</v>
      </c>
      <c r="D30" s="29" t="s">
        <v>12</v>
      </c>
      <c r="E30" s="7" t="s">
        <v>13</v>
      </c>
      <c r="F30" s="3">
        <v>44075</v>
      </c>
      <c r="G30" s="2">
        <v>44804</v>
      </c>
      <c r="H30" s="3">
        <v>44044</v>
      </c>
      <c r="I30" s="3">
        <v>44075</v>
      </c>
      <c r="J30" s="29" t="s">
        <v>14</v>
      </c>
    </row>
    <row r="31" spans="1:10" s="28" customFormat="1" ht="41.25" customHeight="1" x14ac:dyDescent="0.25">
      <c r="A31" s="27">
        <v>20</v>
      </c>
      <c r="B31" s="25" t="s">
        <v>296</v>
      </c>
      <c r="C31" s="25" t="s">
        <v>296</v>
      </c>
      <c r="D31" s="27" t="s">
        <v>12</v>
      </c>
      <c r="E31" s="32" t="s">
        <v>13</v>
      </c>
      <c r="F31" s="33">
        <v>44197</v>
      </c>
      <c r="G31" s="31">
        <v>44895</v>
      </c>
      <c r="H31" s="33">
        <v>44166</v>
      </c>
      <c r="I31" s="33">
        <v>44196</v>
      </c>
      <c r="J31" s="27" t="s">
        <v>295</v>
      </c>
    </row>
    <row r="32" spans="1:10" s="36" customFormat="1" ht="51" x14ac:dyDescent="0.25">
      <c r="A32" s="34">
        <v>21</v>
      </c>
      <c r="B32" s="34" t="s">
        <v>297</v>
      </c>
      <c r="C32" s="34" t="s">
        <v>298</v>
      </c>
      <c r="D32" s="34" t="s">
        <v>12</v>
      </c>
      <c r="E32" s="34" t="s">
        <v>299</v>
      </c>
      <c r="F32" s="35">
        <v>44166</v>
      </c>
      <c r="G32" s="35">
        <v>44531</v>
      </c>
      <c r="H32" s="35">
        <v>44166</v>
      </c>
      <c r="I32" s="35">
        <v>44166</v>
      </c>
      <c r="J32" s="34" t="s">
        <v>300</v>
      </c>
    </row>
    <row r="33" s="8" customFormat="1" ht="23.25" x14ac:dyDescent="0.25"/>
  </sheetData>
  <autoFilter ref="A11:J30" xr:uid="{00000000-0009-0000-0000-000000000000}"/>
  <mergeCells count="13">
    <mergeCell ref="H8:I10"/>
    <mergeCell ref="F8:F11"/>
    <mergeCell ref="E8:E11"/>
    <mergeCell ref="A4:J4"/>
    <mergeCell ref="A6:J6"/>
    <mergeCell ref="C8:C11"/>
    <mergeCell ref="D8:D11"/>
    <mergeCell ref="J8:J11"/>
    <mergeCell ref="G8:G11"/>
    <mergeCell ref="A8:A11"/>
    <mergeCell ref="B8:B11"/>
    <mergeCell ref="I7:J7"/>
    <mergeCell ref="A2:J2"/>
  </mergeCells>
  <printOptions horizontalCentered="1" verticalCentered="1"/>
  <pageMargins left="0" right="0" top="0" bottom="0" header="0" footer="0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45"/>
  <sheetViews>
    <sheetView topLeftCell="A16" workbookViewId="0">
      <selection activeCell="F45" sqref="F45"/>
    </sheetView>
  </sheetViews>
  <sheetFormatPr defaultRowHeight="15" x14ac:dyDescent="0.25"/>
  <cols>
    <col min="4" max="4" width="16" customWidth="1"/>
    <col min="5" max="5" width="14.140625" customWidth="1"/>
    <col min="6" max="6" width="11.7109375" customWidth="1"/>
  </cols>
  <sheetData>
    <row r="1" spans="1:30" x14ac:dyDescent="0.25">
      <c r="A1" s="9" t="s">
        <v>23</v>
      </c>
      <c r="B1" s="9" t="s">
        <v>26</v>
      </c>
      <c r="C1" s="9" t="s">
        <v>27</v>
      </c>
      <c r="D1" s="9" t="s">
        <v>28</v>
      </c>
      <c r="E1" s="9" t="s">
        <v>29</v>
      </c>
      <c r="F1" s="9" t="s">
        <v>30</v>
      </c>
      <c r="G1" s="9" t="s">
        <v>31</v>
      </c>
      <c r="H1" s="9" t="s">
        <v>33</v>
      </c>
      <c r="I1" s="9" t="s">
        <v>34</v>
      </c>
      <c r="J1" s="9" t="s">
        <v>35</v>
      </c>
      <c r="K1" s="9" t="s">
        <v>36</v>
      </c>
      <c r="L1" s="9" t="s">
        <v>37</v>
      </c>
      <c r="M1" s="9" t="s">
        <v>38</v>
      </c>
      <c r="N1" s="9" t="s">
        <v>39</v>
      </c>
      <c r="O1" s="9" t="s">
        <v>40</v>
      </c>
      <c r="P1" s="9" t="s">
        <v>41</v>
      </c>
      <c r="Q1" s="9" t="s">
        <v>42</v>
      </c>
      <c r="R1" s="9" t="s">
        <v>43</v>
      </c>
      <c r="S1" s="9" t="s">
        <v>44</v>
      </c>
      <c r="T1" s="9" t="s">
        <v>45</v>
      </c>
      <c r="U1" s="9" t="s">
        <v>46</v>
      </c>
      <c r="V1" s="9" t="s">
        <v>47</v>
      </c>
      <c r="W1" s="9" t="s">
        <v>48</v>
      </c>
      <c r="X1" s="9" t="s">
        <v>49</v>
      </c>
      <c r="Y1" s="9" t="s">
        <v>50</v>
      </c>
      <c r="Z1" s="9" t="s">
        <v>51</v>
      </c>
      <c r="AA1" s="9" t="s">
        <v>52</v>
      </c>
      <c r="AB1" s="9" t="s">
        <v>53</v>
      </c>
      <c r="AC1" s="9" t="s">
        <v>54</v>
      </c>
      <c r="AD1" s="9" t="s">
        <v>55</v>
      </c>
    </row>
    <row r="2" spans="1:30" x14ac:dyDescent="0.25">
      <c r="A2" s="10"/>
      <c r="B2" s="10" t="s">
        <v>57</v>
      </c>
      <c r="C2" s="10" t="s">
        <v>58</v>
      </c>
      <c r="D2" s="11">
        <v>9395.58</v>
      </c>
      <c r="E2" s="10" t="s">
        <v>59</v>
      </c>
      <c r="F2" s="10" t="s">
        <v>60</v>
      </c>
      <c r="G2" s="10" t="s">
        <v>61</v>
      </c>
      <c r="H2" s="10" t="s">
        <v>63</v>
      </c>
      <c r="I2" s="10" t="s">
        <v>64</v>
      </c>
      <c r="J2" s="10" t="s">
        <v>59</v>
      </c>
      <c r="K2" s="10"/>
      <c r="L2" s="10"/>
      <c r="M2" s="10" t="s">
        <v>62</v>
      </c>
      <c r="N2" s="10" t="s">
        <v>65</v>
      </c>
      <c r="O2" s="12">
        <v>1</v>
      </c>
      <c r="P2" s="13">
        <v>1</v>
      </c>
      <c r="Q2" s="10" t="s">
        <v>56</v>
      </c>
      <c r="R2" s="10" t="s">
        <v>56</v>
      </c>
      <c r="S2" s="10"/>
      <c r="T2" s="10"/>
      <c r="U2" s="10"/>
      <c r="V2" s="10"/>
      <c r="W2" s="10" t="s">
        <v>56</v>
      </c>
      <c r="X2" s="10"/>
      <c r="Y2" s="10"/>
      <c r="Z2" s="10" t="s">
        <v>66</v>
      </c>
      <c r="AA2" s="10" t="s">
        <v>67</v>
      </c>
      <c r="AB2" s="10" t="s">
        <v>68</v>
      </c>
      <c r="AC2" s="10" t="s">
        <v>69</v>
      </c>
      <c r="AD2" s="10" t="s">
        <v>70</v>
      </c>
    </row>
    <row r="3" spans="1:30" x14ac:dyDescent="0.25">
      <c r="A3" s="10"/>
      <c r="B3" s="10" t="s">
        <v>71</v>
      </c>
      <c r="C3" s="10" t="s">
        <v>72</v>
      </c>
      <c r="D3" s="11">
        <v>317761.94</v>
      </c>
      <c r="E3" s="10" t="s">
        <v>59</v>
      </c>
      <c r="F3" s="10" t="s">
        <v>73</v>
      </c>
      <c r="G3" s="10" t="s">
        <v>74</v>
      </c>
      <c r="H3" s="10" t="s">
        <v>75</v>
      </c>
      <c r="I3" s="10" t="s">
        <v>76</v>
      </c>
      <c r="J3" s="10" t="s">
        <v>59</v>
      </c>
      <c r="K3" s="10"/>
      <c r="L3" s="10" t="s">
        <v>77</v>
      </c>
      <c r="M3" s="10"/>
      <c r="N3" s="10" t="s">
        <v>78</v>
      </c>
      <c r="O3" s="12">
        <v>1</v>
      </c>
      <c r="P3" s="13">
        <v>1</v>
      </c>
      <c r="Q3" s="10" t="s">
        <v>56</v>
      </c>
      <c r="R3" s="10" t="s">
        <v>56</v>
      </c>
      <c r="S3" s="10" t="s">
        <v>79</v>
      </c>
      <c r="T3" s="10" t="s">
        <v>80</v>
      </c>
      <c r="U3" s="10" t="s">
        <v>81</v>
      </c>
      <c r="V3" s="10" t="s">
        <v>82</v>
      </c>
      <c r="W3" s="10" t="s">
        <v>83</v>
      </c>
      <c r="X3" s="10"/>
      <c r="Y3" s="10"/>
      <c r="Z3" s="10" t="s">
        <v>66</v>
      </c>
      <c r="AA3" s="10" t="s">
        <v>67</v>
      </c>
      <c r="AB3" s="10" t="s">
        <v>68</v>
      </c>
      <c r="AC3" s="10" t="s">
        <v>69</v>
      </c>
      <c r="AD3" s="10" t="s">
        <v>84</v>
      </c>
    </row>
    <row r="4" spans="1:30" x14ac:dyDescent="0.25">
      <c r="A4" s="10"/>
      <c r="B4" s="10" t="s">
        <v>85</v>
      </c>
      <c r="C4" s="10" t="s">
        <v>86</v>
      </c>
      <c r="D4" s="11">
        <v>33251.410000000003</v>
      </c>
      <c r="E4" s="10" t="s">
        <v>59</v>
      </c>
      <c r="F4" s="10" t="s">
        <v>73</v>
      </c>
      <c r="G4" s="10" t="s">
        <v>74</v>
      </c>
      <c r="H4" s="10" t="s">
        <v>88</v>
      </c>
      <c r="I4" s="10" t="s">
        <v>89</v>
      </c>
      <c r="J4" s="10" t="s">
        <v>59</v>
      </c>
      <c r="K4" s="10"/>
      <c r="L4" s="10" t="s">
        <v>77</v>
      </c>
      <c r="M4" s="10"/>
      <c r="N4" s="10" t="s">
        <v>78</v>
      </c>
      <c r="O4" s="12">
        <v>1</v>
      </c>
      <c r="P4" s="13">
        <v>1</v>
      </c>
      <c r="Q4" s="10" t="s">
        <v>56</v>
      </c>
      <c r="R4" s="10" t="s">
        <v>56</v>
      </c>
      <c r="S4" s="10" t="s">
        <v>79</v>
      </c>
      <c r="T4" s="10" t="s">
        <v>80</v>
      </c>
      <c r="U4" s="10" t="s">
        <v>81</v>
      </c>
      <c r="V4" s="10" t="s">
        <v>82</v>
      </c>
      <c r="W4" s="10" t="s">
        <v>83</v>
      </c>
      <c r="X4" s="10"/>
      <c r="Y4" s="10"/>
      <c r="Z4" s="10" t="s">
        <v>66</v>
      </c>
      <c r="AA4" s="10" t="s">
        <v>67</v>
      </c>
      <c r="AB4" s="10" t="s">
        <v>68</v>
      </c>
      <c r="AC4" s="10" t="s">
        <v>69</v>
      </c>
      <c r="AD4" s="10" t="s">
        <v>90</v>
      </c>
    </row>
    <row r="5" spans="1:30" x14ac:dyDescent="0.25">
      <c r="A5" s="10"/>
      <c r="B5" s="10" t="s">
        <v>91</v>
      </c>
      <c r="C5" s="10" t="s">
        <v>92</v>
      </c>
      <c r="D5" s="11">
        <v>801940.8</v>
      </c>
      <c r="E5" s="10" t="s">
        <v>59</v>
      </c>
      <c r="F5" s="10" t="s">
        <v>73</v>
      </c>
      <c r="G5" s="10" t="s">
        <v>74</v>
      </c>
      <c r="H5" s="10" t="s">
        <v>93</v>
      </c>
      <c r="I5" s="10" t="s">
        <v>89</v>
      </c>
      <c r="J5" s="10" t="s">
        <v>59</v>
      </c>
      <c r="K5" s="10"/>
      <c r="L5" s="10" t="s">
        <v>77</v>
      </c>
      <c r="M5" s="10"/>
      <c r="N5" s="10" t="s">
        <v>78</v>
      </c>
      <c r="O5" s="12">
        <v>1</v>
      </c>
      <c r="P5" s="13">
        <v>1</v>
      </c>
      <c r="Q5" s="10" t="s">
        <v>56</v>
      </c>
      <c r="R5" s="10" t="s">
        <v>56</v>
      </c>
      <c r="S5" s="10" t="s">
        <v>79</v>
      </c>
      <c r="T5" s="10" t="s">
        <v>80</v>
      </c>
      <c r="U5" s="10" t="s">
        <v>81</v>
      </c>
      <c r="V5" s="10" t="s">
        <v>82</v>
      </c>
      <c r="W5" s="10" t="s">
        <v>83</v>
      </c>
      <c r="X5" s="10"/>
      <c r="Y5" s="10"/>
      <c r="Z5" s="10" t="s">
        <v>66</v>
      </c>
      <c r="AA5" s="10" t="s">
        <v>67</v>
      </c>
      <c r="AB5" s="10" t="s">
        <v>68</v>
      </c>
      <c r="AC5" s="10" t="s">
        <v>69</v>
      </c>
      <c r="AD5" s="10" t="s">
        <v>94</v>
      </c>
    </row>
    <row r="6" spans="1:30" x14ac:dyDescent="0.25">
      <c r="A6" s="10"/>
      <c r="B6" s="10" t="s">
        <v>95</v>
      </c>
      <c r="C6" s="10" t="s">
        <v>96</v>
      </c>
      <c r="D6" s="11">
        <v>601455.6</v>
      </c>
      <c r="E6" s="10" t="s">
        <v>59</v>
      </c>
      <c r="F6" s="10" t="s">
        <v>73</v>
      </c>
      <c r="G6" s="10" t="s">
        <v>74</v>
      </c>
      <c r="H6" s="10" t="s">
        <v>98</v>
      </c>
      <c r="I6" s="10" t="s">
        <v>99</v>
      </c>
      <c r="J6" s="10" t="s">
        <v>59</v>
      </c>
      <c r="K6" s="10"/>
      <c r="L6" s="10" t="s">
        <v>100</v>
      </c>
      <c r="M6" s="10"/>
      <c r="N6" s="10" t="s">
        <v>78</v>
      </c>
      <c r="O6" s="12">
        <v>1</v>
      </c>
      <c r="P6" s="13">
        <v>1</v>
      </c>
      <c r="Q6" s="10" t="s">
        <v>56</v>
      </c>
      <c r="R6" s="10" t="s">
        <v>56</v>
      </c>
      <c r="S6" s="10" t="s">
        <v>79</v>
      </c>
      <c r="T6" s="10" t="s">
        <v>80</v>
      </c>
      <c r="U6" s="10" t="s">
        <v>81</v>
      </c>
      <c r="V6" s="10" t="s">
        <v>82</v>
      </c>
      <c r="W6" s="10" t="s">
        <v>83</v>
      </c>
      <c r="X6" s="10"/>
      <c r="Y6" s="10"/>
      <c r="Z6" s="10" t="s">
        <v>66</v>
      </c>
      <c r="AA6" s="10" t="s">
        <v>67</v>
      </c>
      <c r="AB6" s="10" t="s">
        <v>68</v>
      </c>
      <c r="AC6" s="10" t="s">
        <v>69</v>
      </c>
      <c r="AD6" s="10" t="s">
        <v>101</v>
      </c>
    </row>
    <row r="7" spans="1:30" x14ac:dyDescent="0.25">
      <c r="A7" s="14"/>
      <c r="B7" s="14" t="s">
        <v>102</v>
      </c>
      <c r="C7" s="14" t="s">
        <v>103</v>
      </c>
      <c r="D7" s="15">
        <v>400970.4</v>
      </c>
      <c r="E7" s="14" t="s">
        <v>59</v>
      </c>
      <c r="F7" s="14" t="s">
        <v>104</v>
      </c>
      <c r="G7" s="14" t="s">
        <v>61</v>
      </c>
      <c r="H7" s="14" t="s">
        <v>105</v>
      </c>
      <c r="I7" s="14" t="s">
        <v>106</v>
      </c>
      <c r="J7" s="14" t="s">
        <v>59</v>
      </c>
      <c r="K7" s="14"/>
      <c r="L7" s="14" t="s">
        <v>107</v>
      </c>
      <c r="M7" s="14"/>
      <c r="N7" s="14" t="s">
        <v>65</v>
      </c>
      <c r="O7" s="16">
        <v>1</v>
      </c>
      <c r="P7" s="17">
        <v>1</v>
      </c>
      <c r="Q7" s="14" t="s">
        <v>56</v>
      </c>
      <c r="R7" s="14" t="s">
        <v>56</v>
      </c>
      <c r="S7" s="14" t="s">
        <v>79</v>
      </c>
      <c r="T7" s="14" t="s">
        <v>80</v>
      </c>
      <c r="U7" s="14" t="s">
        <v>81</v>
      </c>
      <c r="V7" s="14" t="s">
        <v>82</v>
      </c>
      <c r="W7" s="14" t="s">
        <v>83</v>
      </c>
      <c r="X7" s="14"/>
      <c r="Y7" s="14"/>
      <c r="Z7" s="14" t="s">
        <v>66</v>
      </c>
      <c r="AA7" s="14" t="s">
        <v>67</v>
      </c>
      <c r="AB7" s="14" t="s">
        <v>68</v>
      </c>
      <c r="AC7" s="14" t="s">
        <v>69</v>
      </c>
      <c r="AD7" s="14" t="s">
        <v>108</v>
      </c>
    </row>
    <row r="8" spans="1:30" x14ac:dyDescent="0.25">
      <c r="A8" s="10"/>
      <c r="B8" s="10" t="s">
        <v>109</v>
      </c>
      <c r="C8" s="10" t="s">
        <v>110</v>
      </c>
      <c r="D8" s="11">
        <v>601455.6</v>
      </c>
      <c r="E8" s="10" t="s">
        <v>59</v>
      </c>
      <c r="F8" s="10" t="s">
        <v>73</v>
      </c>
      <c r="G8" s="10" t="s">
        <v>74</v>
      </c>
      <c r="H8" s="10" t="s">
        <v>111</v>
      </c>
      <c r="I8" s="10" t="s">
        <v>112</v>
      </c>
      <c r="J8" s="10" t="s">
        <v>59</v>
      </c>
      <c r="K8" s="10"/>
      <c r="L8" s="10" t="s">
        <v>113</v>
      </c>
      <c r="M8" s="10"/>
      <c r="N8" s="10" t="s">
        <v>78</v>
      </c>
      <c r="O8" s="12">
        <v>1</v>
      </c>
      <c r="P8" s="13">
        <v>1</v>
      </c>
      <c r="Q8" s="10" t="s">
        <v>56</v>
      </c>
      <c r="R8" s="10" t="s">
        <v>56</v>
      </c>
      <c r="S8" s="10" t="s">
        <v>79</v>
      </c>
      <c r="T8" s="10" t="s">
        <v>80</v>
      </c>
      <c r="U8" s="10" t="s">
        <v>81</v>
      </c>
      <c r="V8" s="10"/>
      <c r="W8" s="10" t="s">
        <v>83</v>
      </c>
      <c r="X8" s="10"/>
      <c r="Y8" s="10"/>
      <c r="Z8" s="10" t="s">
        <v>66</v>
      </c>
      <c r="AA8" s="10" t="s">
        <v>67</v>
      </c>
      <c r="AB8" s="10" t="s">
        <v>68</v>
      </c>
      <c r="AC8" s="10" t="s">
        <v>69</v>
      </c>
      <c r="AD8" s="10" t="s">
        <v>109</v>
      </c>
    </row>
    <row r="9" spans="1:30" x14ac:dyDescent="0.25">
      <c r="A9" s="14"/>
      <c r="B9" s="14" t="s">
        <v>114</v>
      </c>
      <c r="C9" s="14" t="s">
        <v>115</v>
      </c>
      <c r="D9" s="15">
        <v>200485.2</v>
      </c>
      <c r="E9" s="14" t="s">
        <v>59</v>
      </c>
      <c r="F9" s="14" t="s">
        <v>104</v>
      </c>
      <c r="G9" s="14" t="s">
        <v>61</v>
      </c>
      <c r="H9" s="14" t="s">
        <v>116</v>
      </c>
      <c r="I9" s="14" t="s">
        <v>117</v>
      </c>
      <c r="J9" s="14" t="s">
        <v>59</v>
      </c>
      <c r="K9" s="14"/>
      <c r="L9" s="14" t="s">
        <v>118</v>
      </c>
      <c r="M9" s="14"/>
      <c r="N9" s="14" t="s">
        <v>78</v>
      </c>
      <c r="O9" s="16">
        <v>1</v>
      </c>
      <c r="P9" s="17">
        <v>1</v>
      </c>
      <c r="Q9" s="14" t="s">
        <v>56</v>
      </c>
      <c r="R9" s="14" t="s">
        <v>56</v>
      </c>
      <c r="S9" s="14" t="s">
        <v>79</v>
      </c>
      <c r="T9" s="14" t="s">
        <v>80</v>
      </c>
      <c r="U9" s="14" t="s">
        <v>81</v>
      </c>
      <c r="V9" s="14" t="s">
        <v>82</v>
      </c>
      <c r="W9" s="14" t="s">
        <v>83</v>
      </c>
      <c r="X9" s="14"/>
      <c r="Y9" s="14"/>
      <c r="Z9" s="14" t="s">
        <v>66</v>
      </c>
      <c r="AA9" s="14" t="s">
        <v>67</v>
      </c>
      <c r="AB9" s="14" t="s">
        <v>68</v>
      </c>
      <c r="AC9" s="14" t="s">
        <v>69</v>
      </c>
      <c r="AD9" s="14" t="s">
        <v>119</v>
      </c>
    </row>
    <row r="10" spans="1:30" x14ac:dyDescent="0.25">
      <c r="A10" s="10"/>
      <c r="B10" s="10" t="s">
        <v>120</v>
      </c>
      <c r="C10" s="10" t="s">
        <v>121</v>
      </c>
      <c r="D10" s="11">
        <v>601455.6</v>
      </c>
      <c r="E10" s="10" t="s">
        <v>59</v>
      </c>
      <c r="F10" s="10" t="s">
        <v>73</v>
      </c>
      <c r="G10" s="10" t="s">
        <v>74</v>
      </c>
      <c r="H10" s="10" t="s">
        <v>123</v>
      </c>
      <c r="I10" s="10" t="s">
        <v>117</v>
      </c>
      <c r="J10" s="10" t="s">
        <v>59</v>
      </c>
      <c r="K10" s="10"/>
      <c r="L10" s="10" t="s">
        <v>113</v>
      </c>
      <c r="M10" s="10"/>
      <c r="N10" s="10" t="s">
        <v>78</v>
      </c>
      <c r="O10" s="12">
        <v>1</v>
      </c>
      <c r="P10" s="13">
        <v>1</v>
      </c>
      <c r="Q10" s="10" t="s">
        <v>56</v>
      </c>
      <c r="R10" s="10" t="s">
        <v>56</v>
      </c>
      <c r="S10" s="10" t="s">
        <v>79</v>
      </c>
      <c r="T10" s="10" t="s">
        <v>80</v>
      </c>
      <c r="U10" s="10" t="s">
        <v>81</v>
      </c>
      <c r="V10" s="10"/>
      <c r="W10" s="10" t="s">
        <v>83</v>
      </c>
      <c r="X10" s="10"/>
      <c r="Y10" s="10"/>
      <c r="Z10" s="10" t="s">
        <v>66</v>
      </c>
      <c r="AA10" s="10" t="s">
        <v>67</v>
      </c>
      <c r="AB10" s="10" t="s">
        <v>68</v>
      </c>
      <c r="AC10" s="10" t="s">
        <v>69</v>
      </c>
      <c r="AD10" s="10" t="s">
        <v>124</v>
      </c>
    </row>
    <row r="11" spans="1:30" x14ac:dyDescent="0.25">
      <c r="A11" s="10"/>
      <c r="B11" s="10" t="s">
        <v>125</v>
      </c>
      <c r="C11" s="10" t="s">
        <v>126</v>
      </c>
      <c r="D11" s="11">
        <v>601455.6</v>
      </c>
      <c r="E11" s="10" t="s">
        <v>59</v>
      </c>
      <c r="F11" s="10" t="s">
        <v>73</v>
      </c>
      <c r="G11" s="10" t="s">
        <v>74</v>
      </c>
      <c r="H11" s="10" t="s">
        <v>127</v>
      </c>
      <c r="I11" s="10" t="s">
        <v>128</v>
      </c>
      <c r="J11" s="10" t="s">
        <v>59</v>
      </c>
      <c r="K11" s="10"/>
      <c r="L11" s="10" t="s">
        <v>129</v>
      </c>
      <c r="M11" s="10"/>
      <c r="N11" s="10" t="s">
        <v>78</v>
      </c>
      <c r="O11" s="12">
        <v>1</v>
      </c>
      <c r="P11" s="13">
        <v>1</v>
      </c>
      <c r="Q11" s="10" t="s">
        <v>56</v>
      </c>
      <c r="R11" s="10" t="s">
        <v>56</v>
      </c>
      <c r="S11" s="10" t="s">
        <v>79</v>
      </c>
      <c r="T11" s="10" t="s">
        <v>80</v>
      </c>
      <c r="U11" s="10" t="s">
        <v>81</v>
      </c>
      <c r="V11" s="10" t="s">
        <v>82</v>
      </c>
      <c r="W11" s="10" t="s">
        <v>83</v>
      </c>
      <c r="X11" s="10"/>
      <c r="Y11" s="10"/>
      <c r="Z11" s="10" t="s">
        <v>66</v>
      </c>
      <c r="AA11" s="10" t="s">
        <v>67</v>
      </c>
      <c r="AB11" s="10" t="s">
        <v>68</v>
      </c>
      <c r="AC11" s="10" t="s">
        <v>69</v>
      </c>
      <c r="AD11" s="10" t="s">
        <v>130</v>
      </c>
    </row>
    <row r="12" spans="1:30" x14ac:dyDescent="0.25">
      <c r="D12" s="18">
        <f>SUM(D3:D11)</f>
        <v>4160232.1500000004</v>
      </c>
    </row>
    <row r="15" spans="1:30" x14ac:dyDescent="0.25">
      <c r="A15" s="9" t="s">
        <v>23</v>
      </c>
      <c r="B15" s="9" t="s">
        <v>26</v>
      </c>
      <c r="C15" s="9" t="s">
        <v>27</v>
      </c>
      <c r="D15" s="9" t="s">
        <v>28</v>
      </c>
      <c r="E15" s="9" t="s">
        <v>29</v>
      </c>
      <c r="F15" s="9" t="s">
        <v>30</v>
      </c>
      <c r="G15" s="9" t="s">
        <v>31</v>
      </c>
      <c r="H15" s="9" t="s">
        <v>33</v>
      </c>
      <c r="I15" s="9" t="s">
        <v>34</v>
      </c>
      <c r="J15" s="9" t="s">
        <v>35</v>
      </c>
      <c r="K15" s="9" t="s">
        <v>36</v>
      </c>
      <c r="L15" s="9" t="s">
        <v>37</v>
      </c>
      <c r="M15" s="9" t="s">
        <v>38</v>
      </c>
      <c r="N15" s="9" t="s">
        <v>39</v>
      </c>
      <c r="O15" s="9" t="s">
        <v>40</v>
      </c>
      <c r="P15" s="9" t="s">
        <v>41</v>
      </c>
      <c r="Q15" s="9" t="s">
        <v>42</v>
      </c>
      <c r="R15" s="9" t="s">
        <v>43</v>
      </c>
      <c r="S15" s="9" t="s">
        <v>44</v>
      </c>
      <c r="T15" s="9" t="s">
        <v>45</v>
      </c>
      <c r="U15" s="9" t="s">
        <v>46</v>
      </c>
      <c r="V15" s="9" t="s">
        <v>47</v>
      </c>
      <c r="W15" s="9" t="s">
        <v>48</v>
      </c>
      <c r="X15" s="9" t="s">
        <v>49</v>
      </c>
      <c r="Y15" s="9" t="s">
        <v>50</v>
      </c>
      <c r="Z15" s="9" t="s">
        <v>51</v>
      </c>
      <c r="AA15" s="9" t="s">
        <v>52</v>
      </c>
      <c r="AB15" s="9" t="s">
        <v>53</v>
      </c>
      <c r="AC15" s="9" t="s">
        <v>54</v>
      </c>
      <c r="AD15" s="9" t="s">
        <v>55</v>
      </c>
    </row>
    <row r="16" spans="1:30" x14ac:dyDescent="0.25">
      <c r="A16" s="10"/>
      <c r="B16" s="10" t="s">
        <v>132</v>
      </c>
      <c r="C16" s="10" t="s">
        <v>133</v>
      </c>
      <c r="D16" s="11">
        <v>4819</v>
      </c>
      <c r="E16" s="10" t="s">
        <v>134</v>
      </c>
      <c r="F16" s="10" t="s">
        <v>73</v>
      </c>
      <c r="G16" s="10" t="s">
        <v>74</v>
      </c>
      <c r="H16" s="10" t="s">
        <v>135</v>
      </c>
      <c r="I16" s="10" t="s">
        <v>136</v>
      </c>
      <c r="J16" s="10" t="s">
        <v>134</v>
      </c>
      <c r="K16" s="10"/>
      <c r="L16" s="10" t="s">
        <v>137</v>
      </c>
      <c r="M16" s="10"/>
      <c r="N16" s="10" t="s">
        <v>138</v>
      </c>
      <c r="O16" s="12">
        <v>1</v>
      </c>
      <c r="P16" s="13">
        <v>1</v>
      </c>
      <c r="Q16" s="10" t="s">
        <v>56</v>
      </c>
      <c r="R16" s="10" t="s">
        <v>56</v>
      </c>
      <c r="S16" s="10" t="s">
        <v>79</v>
      </c>
      <c r="T16" s="10" t="s">
        <v>80</v>
      </c>
      <c r="U16" s="10" t="s">
        <v>81</v>
      </c>
      <c r="V16" s="10" t="s">
        <v>82</v>
      </c>
      <c r="W16" s="10" t="s">
        <v>83</v>
      </c>
      <c r="X16" s="10"/>
      <c r="Y16" s="10"/>
      <c r="Z16" s="10" t="s">
        <v>66</v>
      </c>
      <c r="AA16" s="10" t="s">
        <v>67</v>
      </c>
      <c r="AB16" s="10" t="s">
        <v>68</v>
      </c>
      <c r="AC16" s="10" t="s">
        <v>69</v>
      </c>
      <c r="AD16" s="10" t="s">
        <v>139</v>
      </c>
    </row>
    <row r="17" spans="1:33" x14ac:dyDescent="0.25">
      <c r="A17" s="10"/>
      <c r="B17" s="10" t="s">
        <v>140</v>
      </c>
      <c r="C17" s="10" t="s">
        <v>141</v>
      </c>
      <c r="D17" s="11">
        <v>3256</v>
      </c>
      <c r="E17" s="10" t="s">
        <v>134</v>
      </c>
      <c r="F17" s="10" t="s">
        <v>73</v>
      </c>
      <c r="G17" s="10" t="s">
        <v>74</v>
      </c>
      <c r="H17" s="10" t="s">
        <v>142</v>
      </c>
      <c r="I17" s="10" t="s">
        <v>136</v>
      </c>
      <c r="J17" s="10" t="s">
        <v>134</v>
      </c>
      <c r="K17" s="10"/>
      <c r="L17" s="10" t="s">
        <v>137</v>
      </c>
      <c r="M17" s="10"/>
      <c r="N17" s="10" t="s">
        <v>138</v>
      </c>
      <c r="O17" s="12">
        <v>1</v>
      </c>
      <c r="P17" s="13">
        <v>1</v>
      </c>
      <c r="Q17" s="10" t="s">
        <v>56</v>
      </c>
      <c r="R17" s="10" t="s">
        <v>56</v>
      </c>
      <c r="S17" s="10" t="s">
        <v>79</v>
      </c>
      <c r="T17" s="10" t="s">
        <v>80</v>
      </c>
      <c r="U17" s="10" t="s">
        <v>81</v>
      </c>
      <c r="V17" s="10" t="s">
        <v>82</v>
      </c>
      <c r="W17" s="10" t="s">
        <v>83</v>
      </c>
      <c r="X17" s="10"/>
      <c r="Y17" s="10"/>
      <c r="Z17" s="10" t="s">
        <v>66</v>
      </c>
      <c r="AA17" s="10" t="s">
        <v>67</v>
      </c>
      <c r="AB17" s="10" t="s">
        <v>68</v>
      </c>
      <c r="AC17" s="10" t="s">
        <v>69</v>
      </c>
      <c r="AD17" s="10" t="s">
        <v>143</v>
      </c>
    </row>
    <row r="18" spans="1:33" x14ac:dyDescent="0.25">
      <c r="A18" s="10"/>
      <c r="B18" s="10" t="s">
        <v>145</v>
      </c>
      <c r="C18" s="10" t="s">
        <v>146</v>
      </c>
      <c r="D18" s="11">
        <v>324830</v>
      </c>
      <c r="E18" s="10" t="s">
        <v>134</v>
      </c>
      <c r="F18" s="10" t="s">
        <v>73</v>
      </c>
      <c r="G18" s="10" t="s">
        <v>74</v>
      </c>
      <c r="H18" s="10" t="s">
        <v>147</v>
      </c>
      <c r="I18" s="10" t="s">
        <v>148</v>
      </c>
      <c r="J18" s="10" t="s">
        <v>134</v>
      </c>
      <c r="K18" s="10"/>
      <c r="L18" s="10" t="s">
        <v>149</v>
      </c>
      <c r="M18" s="10"/>
      <c r="N18" s="10" t="s">
        <v>150</v>
      </c>
      <c r="O18" s="12">
        <v>1</v>
      </c>
      <c r="P18" s="13">
        <v>1</v>
      </c>
      <c r="Q18" s="10" t="s">
        <v>56</v>
      </c>
      <c r="R18" s="10" t="s">
        <v>56</v>
      </c>
      <c r="S18" s="10" t="s">
        <v>79</v>
      </c>
      <c r="T18" s="10" t="s">
        <v>80</v>
      </c>
      <c r="U18" s="10" t="s">
        <v>81</v>
      </c>
      <c r="V18" s="10" t="s">
        <v>82</v>
      </c>
      <c r="W18" s="10" t="s">
        <v>83</v>
      </c>
      <c r="X18" s="10"/>
      <c r="Y18" s="10"/>
      <c r="Z18" s="10" t="s">
        <v>66</v>
      </c>
      <c r="AA18" s="10" t="s">
        <v>151</v>
      </c>
      <c r="AB18" s="10" t="s">
        <v>152</v>
      </c>
      <c r="AC18" s="10" t="s">
        <v>69</v>
      </c>
      <c r="AD18" s="10" t="s">
        <v>153</v>
      </c>
    </row>
    <row r="19" spans="1:33" x14ac:dyDescent="0.25">
      <c r="A19" s="10"/>
      <c r="B19" s="10" t="s">
        <v>154</v>
      </c>
      <c r="C19" s="10" t="s">
        <v>155</v>
      </c>
      <c r="D19" s="11">
        <v>30168</v>
      </c>
      <c r="E19" s="10" t="s">
        <v>134</v>
      </c>
      <c r="F19" s="10" t="s">
        <v>73</v>
      </c>
      <c r="G19" s="10" t="s">
        <v>74</v>
      </c>
      <c r="H19" s="10"/>
      <c r="I19" s="10" t="s">
        <v>156</v>
      </c>
      <c r="J19" s="10" t="s">
        <v>134</v>
      </c>
      <c r="K19" s="10"/>
      <c r="L19" s="10" t="s">
        <v>157</v>
      </c>
      <c r="M19" s="10"/>
      <c r="N19" s="10" t="s">
        <v>150</v>
      </c>
      <c r="O19" s="12">
        <v>1</v>
      </c>
      <c r="P19" s="13">
        <v>1</v>
      </c>
      <c r="Q19" s="10" t="s">
        <v>56</v>
      </c>
      <c r="R19" s="10" t="s">
        <v>56</v>
      </c>
      <c r="S19" s="10" t="s">
        <v>79</v>
      </c>
      <c r="T19" s="10" t="s">
        <v>80</v>
      </c>
      <c r="U19" s="10" t="s">
        <v>81</v>
      </c>
      <c r="V19" s="10" t="s">
        <v>82</v>
      </c>
      <c r="W19" s="10" t="s">
        <v>83</v>
      </c>
      <c r="X19" s="10"/>
      <c r="Y19" s="10"/>
      <c r="Z19" s="10" t="s">
        <v>66</v>
      </c>
      <c r="AA19" s="10" t="s">
        <v>151</v>
      </c>
      <c r="AB19" s="10" t="s">
        <v>152</v>
      </c>
      <c r="AC19" s="10" t="s">
        <v>69</v>
      </c>
      <c r="AD19" s="10"/>
    </row>
    <row r="20" spans="1:33" x14ac:dyDescent="0.25">
      <c r="A20" s="19"/>
      <c r="B20" s="19" t="s">
        <v>158</v>
      </c>
      <c r="C20" s="19" t="s">
        <v>159</v>
      </c>
      <c r="D20" s="20">
        <v>132743</v>
      </c>
      <c r="E20" s="19" t="s">
        <v>134</v>
      </c>
      <c r="F20" s="19" t="s">
        <v>73</v>
      </c>
      <c r="G20" s="19" t="s">
        <v>74</v>
      </c>
      <c r="H20" s="19" t="s">
        <v>160</v>
      </c>
      <c r="I20" s="19" t="s">
        <v>156</v>
      </c>
      <c r="J20" s="19" t="s">
        <v>134</v>
      </c>
      <c r="K20" s="19"/>
      <c r="L20" s="19" t="s">
        <v>157</v>
      </c>
      <c r="M20" s="19"/>
      <c r="N20" s="19" t="s">
        <v>150</v>
      </c>
      <c r="O20" s="21">
        <v>1</v>
      </c>
      <c r="P20" s="22">
        <v>1</v>
      </c>
      <c r="Q20" s="19" t="s">
        <v>56</v>
      </c>
      <c r="R20" s="19" t="s">
        <v>56</v>
      </c>
      <c r="S20" s="19" t="s">
        <v>79</v>
      </c>
      <c r="T20" s="19" t="s">
        <v>80</v>
      </c>
      <c r="U20" s="19" t="s">
        <v>81</v>
      </c>
      <c r="V20" s="19" t="s">
        <v>82</v>
      </c>
      <c r="W20" s="19" t="s">
        <v>83</v>
      </c>
      <c r="X20" s="19"/>
      <c r="Y20" s="19"/>
      <c r="Z20" s="19" t="s">
        <v>66</v>
      </c>
      <c r="AA20" s="19" t="s">
        <v>151</v>
      </c>
      <c r="AB20" s="19" t="s">
        <v>152</v>
      </c>
      <c r="AC20" s="19" t="s">
        <v>69</v>
      </c>
      <c r="AD20" s="19" t="s">
        <v>158</v>
      </c>
    </row>
    <row r="21" spans="1:33" x14ac:dyDescent="0.25">
      <c r="A21" s="19"/>
      <c r="B21" s="19" t="s">
        <v>161</v>
      </c>
      <c r="C21" s="19" t="s">
        <v>162</v>
      </c>
      <c r="D21" s="20">
        <v>33148</v>
      </c>
      <c r="E21" s="19" t="s">
        <v>134</v>
      </c>
      <c r="F21" s="19" t="s">
        <v>73</v>
      </c>
      <c r="G21" s="19" t="s">
        <v>74</v>
      </c>
      <c r="H21" s="19" t="s">
        <v>163</v>
      </c>
      <c r="I21" s="19" t="s">
        <v>156</v>
      </c>
      <c r="J21" s="19" t="s">
        <v>134</v>
      </c>
      <c r="K21" s="19"/>
      <c r="L21" s="19" t="s">
        <v>157</v>
      </c>
      <c r="M21" s="19"/>
      <c r="N21" s="19" t="s">
        <v>150</v>
      </c>
      <c r="O21" s="21">
        <v>1</v>
      </c>
      <c r="P21" s="22">
        <v>1</v>
      </c>
      <c r="Q21" s="19" t="s">
        <v>56</v>
      </c>
      <c r="R21" s="19" t="s">
        <v>56</v>
      </c>
      <c r="S21" s="19" t="s">
        <v>79</v>
      </c>
      <c r="T21" s="19" t="s">
        <v>80</v>
      </c>
      <c r="U21" s="19" t="s">
        <v>81</v>
      </c>
      <c r="V21" s="19" t="s">
        <v>82</v>
      </c>
      <c r="W21" s="19" t="s">
        <v>83</v>
      </c>
      <c r="X21" s="19"/>
      <c r="Y21" s="19"/>
      <c r="Z21" s="19" t="s">
        <v>66</v>
      </c>
      <c r="AA21" s="19" t="s">
        <v>151</v>
      </c>
      <c r="AB21" s="19" t="s">
        <v>152</v>
      </c>
      <c r="AC21" s="19" t="s">
        <v>69</v>
      </c>
      <c r="AD21" s="19" t="s">
        <v>161</v>
      </c>
    </row>
    <row r="22" spans="1:33" x14ac:dyDescent="0.25">
      <c r="D22" s="18">
        <f>SUM(D16:D21)</f>
        <v>528964</v>
      </c>
    </row>
    <row r="24" spans="1:33" x14ac:dyDescent="0.25">
      <c r="A24" s="9" t="s">
        <v>23</v>
      </c>
      <c r="B24" s="9" t="s">
        <v>24</v>
      </c>
      <c r="C24" s="9" t="s">
        <v>25</v>
      </c>
      <c r="D24" s="9" t="s">
        <v>26</v>
      </c>
      <c r="E24" s="9" t="s">
        <v>27</v>
      </c>
      <c r="F24" s="9" t="s">
        <v>28</v>
      </c>
      <c r="G24" s="9" t="s">
        <v>29</v>
      </c>
      <c r="H24" s="9" t="s">
        <v>30</v>
      </c>
      <c r="I24" s="9" t="s">
        <v>31</v>
      </c>
      <c r="J24" s="9" t="s">
        <v>32</v>
      </c>
      <c r="K24" s="9" t="s">
        <v>33</v>
      </c>
      <c r="L24" s="9" t="s">
        <v>34</v>
      </c>
      <c r="M24" s="9" t="s">
        <v>35</v>
      </c>
      <c r="N24" s="9" t="s">
        <v>36</v>
      </c>
      <c r="O24" s="9" t="s">
        <v>37</v>
      </c>
      <c r="P24" s="9" t="s">
        <v>38</v>
      </c>
      <c r="Q24" s="9" t="s">
        <v>39</v>
      </c>
      <c r="R24" s="9" t="s">
        <v>40</v>
      </c>
      <c r="S24" s="9" t="s">
        <v>41</v>
      </c>
      <c r="T24" s="9" t="s">
        <v>42</v>
      </c>
      <c r="U24" s="9" t="s">
        <v>43</v>
      </c>
      <c r="V24" s="9" t="s">
        <v>44</v>
      </c>
      <c r="W24" s="9" t="s">
        <v>45</v>
      </c>
      <c r="X24" s="9" t="s">
        <v>46</v>
      </c>
      <c r="Y24" s="9" t="s">
        <v>47</v>
      </c>
      <c r="Z24" s="9" t="s">
        <v>48</v>
      </c>
      <c r="AA24" s="9" t="s">
        <v>49</v>
      </c>
      <c r="AB24" s="9" t="s">
        <v>50</v>
      </c>
      <c r="AC24" s="9" t="s">
        <v>51</v>
      </c>
      <c r="AD24" s="9" t="s">
        <v>52</v>
      </c>
      <c r="AE24" s="9" t="s">
        <v>53</v>
      </c>
      <c r="AF24" s="9" t="s">
        <v>54</v>
      </c>
      <c r="AG24" s="9" t="s">
        <v>55</v>
      </c>
    </row>
    <row r="25" spans="1:33" x14ac:dyDescent="0.25">
      <c r="A25" s="10"/>
      <c r="B25" s="10" t="s">
        <v>56</v>
      </c>
      <c r="C25" s="10"/>
      <c r="D25" s="10" t="s">
        <v>164</v>
      </c>
      <c r="E25" s="10" t="s">
        <v>165</v>
      </c>
      <c r="F25" s="11">
        <v>36366.07</v>
      </c>
      <c r="G25" s="10" t="s">
        <v>166</v>
      </c>
      <c r="H25" s="10" t="s">
        <v>73</v>
      </c>
      <c r="I25" s="10" t="s">
        <v>74</v>
      </c>
      <c r="J25" s="10" t="s">
        <v>167</v>
      </c>
      <c r="K25" s="10" t="s">
        <v>168</v>
      </c>
      <c r="L25" s="10" t="s">
        <v>169</v>
      </c>
      <c r="M25" s="10" t="s">
        <v>166</v>
      </c>
      <c r="N25" s="10"/>
      <c r="O25" s="10" t="s">
        <v>170</v>
      </c>
      <c r="P25" s="10"/>
      <c r="Q25" s="10" t="s">
        <v>171</v>
      </c>
      <c r="R25" s="12">
        <v>1</v>
      </c>
      <c r="S25" s="13">
        <v>1</v>
      </c>
      <c r="T25" s="10" t="s">
        <v>56</v>
      </c>
      <c r="U25" s="10" t="s">
        <v>56</v>
      </c>
      <c r="V25" s="10" t="s">
        <v>79</v>
      </c>
      <c r="W25" s="10" t="s">
        <v>80</v>
      </c>
      <c r="X25" s="10" t="s">
        <v>81</v>
      </c>
      <c r="Y25" s="10" t="s">
        <v>82</v>
      </c>
      <c r="Z25" s="10" t="s">
        <v>83</v>
      </c>
      <c r="AA25" s="10"/>
      <c r="AB25" s="10"/>
      <c r="AC25" s="10" t="s">
        <v>66</v>
      </c>
      <c r="AD25" s="10" t="s">
        <v>172</v>
      </c>
      <c r="AE25" s="10" t="s">
        <v>173</v>
      </c>
      <c r="AF25" s="10" t="s">
        <v>69</v>
      </c>
      <c r="AG25" s="10" t="s">
        <v>174</v>
      </c>
    </row>
    <row r="26" spans="1:33" x14ac:dyDescent="0.25">
      <c r="A26" s="10"/>
      <c r="B26" s="10" t="s">
        <v>56</v>
      </c>
      <c r="C26" s="10"/>
      <c r="D26" s="10" t="s">
        <v>175</v>
      </c>
      <c r="E26" s="10" t="s">
        <v>176</v>
      </c>
      <c r="F26" s="11">
        <v>137062.72</v>
      </c>
      <c r="G26" s="10" t="s">
        <v>166</v>
      </c>
      <c r="H26" s="10" t="s">
        <v>73</v>
      </c>
      <c r="I26" s="10" t="s">
        <v>74</v>
      </c>
      <c r="J26" s="10" t="s">
        <v>97</v>
      </c>
      <c r="K26" s="10" t="s">
        <v>177</v>
      </c>
      <c r="L26" s="10" t="s">
        <v>178</v>
      </c>
      <c r="M26" s="10" t="s">
        <v>166</v>
      </c>
      <c r="N26" s="10"/>
      <c r="O26" s="10" t="s">
        <v>179</v>
      </c>
      <c r="P26" s="10"/>
      <c r="Q26" s="10" t="s">
        <v>180</v>
      </c>
      <c r="R26" s="12">
        <v>1</v>
      </c>
      <c r="S26" s="13">
        <v>1</v>
      </c>
      <c r="T26" s="10" t="s">
        <v>56</v>
      </c>
      <c r="U26" s="10" t="s">
        <v>56</v>
      </c>
      <c r="V26" s="10" t="s">
        <v>79</v>
      </c>
      <c r="W26" s="10" t="s">
        <v>80</v>
      </c>
      <c r="X26" s="10" t="s">
        <v>81</v>
      </c>
      <c r="Y26" s="10"/>
      <c r="Z26" s="10" t="s">
        <v>83</v>
      </c>
      <c r="AA26" s="10"/>
      <c r="AB26" s="10"/>
      <c r="AC26" s="10" t="s">
        <v>66</v>
      </c>
      <c r="AD26" s="10" t="s">
        <v>67</v>
      </c>
      <c r="AE26" s="10" t="s">
        <v>68</v>
      </c>
      <c r="AF26" s="10" t="s">
        <v>69</v>
      </c>
      <c r="AG26" s="10" t="s">
        <v>181</v>
      </c>
    </row>
    <row r="27" spans="1:33" x14ac:dyDescent="0.25">
      <c r="A27" s="10"/>
      <c r="B27" s="10" t="s">
        <v>56</v>
      </c>
      <c r="C27" s="10"/>
      <c r="D27" s="10" t="s">
        <v>182</v>
      </c>
      <c r="E27" s="10" t="s">
        <v>183</v>
      </c>
      <c r="F27" s="11">
        <v>25970.1</v>
      </c>
      <c r="G27" s="10" t="s">
        <v>166</v>
      </c>
      <c r="H27" s="10" t="s">
        <v>73</v>
      </c>
      <c r="I27" s="10" t="s">
        <v>74</v>
      </c>
      <c r="J27" s="10" t="s">
        <v>122</v>
      </c>
      <c r="K27" s="10" t="s">
        <v>184</v>
      </c>
      <c r="L27" s="10" t="s">
        <v>185</v>
      </c>
      <c r="M27" s="10" t="s">
        <v>166</v>
      </c>
      <c r="N27" s="10"/>
      <c r="O27" s="10" t="s">
        <v>179</v>
      </c>
      <c r="P27" s="10"/>
      <c r="Q27" s="10" t="s">
        <v>180</v>
      </c>
      <c r="R27" s="12">
        <v>1</v>
      </c>
      <c r="S27" s="13">
        <v>1</v>
      </c>
      <c r="T27" s="10" t="s">
        <v>56</v>
      </c>
      <c r="U27" s="10" t="s">
        <v>56</v>
      </c>
      <c r="V27" s="10" t="s">
        <v>79</v>
      </c>
      <c r="W27" s="10" t="s">
        <v>80</v>
      </c>
      <c r="X27" s="10" t="s">
        <v>81</v>
      </c>
      <c r="Y27" s="10" t="s">
        <v>82</v>
      </c>
      <c r="Z27" s="10" t="s">
        <v>83</v>
      </c>
      <c r="AA27" s="10"/>
      <c r="AB27" s="10"/>
      <c r="AC27" s="10" t="s">
        <v>66</v>
      </c>
      <c r="AD27" s="10" t="s">
        <v>67</v>
      </c>
      <c r="AE27" s="10" t="s">
        <v>68</v>
      </c>
      <c r="AF27" s="10" t="s">
        <v>69</v>
      </c>
      <c r="AG27" s="10" t="s">
        <v>186</v>
      </c>
    </row>
    <row r="28" spans="1:33" x14ac:dyDescent="0.25">
      <c r="A28" s="10"/>
      <c r="B28" s="10" t="s">
        <v>56</v>
      </c>
      <c r="C28" s="10"/>
      <c r="D28" s="10" t="s">
        <v>187</v>
      </c>
      <c r="E28" s="10" t="s">
        <v>188</v>
      </c>
      <c r="F28" s="11">
        <v>42395.4</v>
      </c>
      <c r="G28" s="10" t="s">
        <v>166</v>
      </c>
      <c r="H28" s="10" t="s">
        <v>73</v>
      </c>
      <c r="I28" s="10" t="s">
        <v>74</v>
      </c>
      <c r="J28" s="10" t="s">
        <v>97</v>
      </c>
      <c r="K28" s="10" t="s">
        <v>189</v>
      </c>
      <c r="L28" s="10" t="s">
        <v>190</v>
      </c>
      <c r="M28" s="10" t="s">
        <v>166</v>
      </c>
      <c r="N28" s="10"/>
      <c r="O28" s="10" t="s">
        <v>191</v>
      </c>
      <c r="P28" s="10"/>
      <c r="Q28" s="10" t="s">
        <v>180</v>
      </c>
      <c r="R28" s="12">
        <v>1</v>
      </c>
      <c r="S28" s="13">
        <v>1</v>
      </c>
      <c r="T28" s="10" t="s">
        <v>56</v>
      </c>
      <c r="U28" s="10" t="s">
        <v>56</v>
      </c>
      <c r="V28" s="10" t="s">
        <v>79</v>
      </c>
      <c r="W28" s="10" t="s">
        <v>80</v>
      </c>
      <c r="X28" s="10" t="s">
        <v>81</v>
      </c>
      <c r="Y28" s="10" t="s">
        <v>82</v>
      </c>
      <c r="Z28" s="10" t="s">
        <v>83</v>
      </c>
      <c r="AA28" s="10"/>
      <c r="AB28" s="10"/>
      <c r="AC28" s="10" t="s">
        <v>66</v>
      </c>
      <c r="AD28" s="10" t="s">
        <v>67</v>
      </c>
      <c r="AE28" s="10" t="s">
        <v>68</v>
      </c>
      <c r="AF28" s="10" t="s">
        <v>69</v>
      </c>
      <c r="AG28" s="10" t="s">
        <v>192</v>
      </c>
    </row>
    <row r="29" spans="1:33" x14ac:dyDescent="0.25">
      <c r="A29" s="10"/>
      <c r="B29" s="10" t="s">
        <v>56</v>
      </c>
      <c r="C29" s="10"/>
      <c r="D29" s="10" t="s">
        <v>193</v>
      </c>
      <c r="E29" s="10" t="s">
        <v>194</v>
      </c>
      <c r="F29" s="11">
        <v>29847.84</v>
      </c>
      <c r="G29" s="10" t="s">
        <v>166</v>
      </c>
      <c r="H29" s="10" t="s">
        <v>73</v>
      </c>
      <c r="I29" s="10" t="s">
        <v>74</v>
      </c>
      <c r="J29" s="10" t="s">
        <v>87</v>
      </c>
      <c r="K29" s="10" t="s">
        <v>195</v>
      </c>
      <c r="L29" s="10" t="s">
        <v>196</v>
      </c>
      <c r="M29" s="10" t="s">
        <v>166</v>
      </c>
      <c r="N29" s="10"/>
      <c r="O29" s="10" t="s">
        <v>197</v>
      </c>
      <c r="P29" s="10"/>
      <c r="Q29" s="10" t="s">
        <v>180</v>
      </c>
      <c r="R29" s="12">
        <v>1</v>
      </c>
      <c r="S29" s="13">
        <v>1</v>
      </c>
      <c r="T29" s="10" t="s">
        <v>56</v>
      </c>
      <c r="U29" s="10" t="s">
        <v>56</v>
      </c>
      <c r="V29" s="10" t="s">
        <v>79</v>
      </c>
      <c r="W29" s="10" t="s">
        <v>80</v>
      </c>
      <c r="X29" s="10" t="s">
        <v>81</v>
      </c>
      <c r="Y29" s="10" t="s">
        <v>82</v>
      </c>
      <c r="Z29" s="10" t="s">
        <v>83</v>
      </c>
      <c r="AA29" s="10"/>
      <c r="AB29" s="10"/>
      <c r="AC29" s="10" t="s">
        <v>66</v>
      </c>
      <c r="AD29" s="10" t="s">
        <v>67</v>
      </c>
      <c r="AE29" s="10" t="s">
        <v>68</v>
      </c>
      <c r="AF29" s="10" t="s">
        <v>69</v>
      </c>
      <c r="AG29" s="10" t="s">
        <v>198</v>
      </c>
    </row>
    <row r="30" spans="1:33" x14ac:dyDescent="0.25">
      <c r="A30" s="10"/>
      <c r="B30" s="10" t="s">
        <v>56</v>
      </c>
      <c r="C30" s="10"/>
      <c r="D30" s="10" t="s">
        <v>199</v>
      </c>
      <c r="E30" s="10" t="s">
        <v>200</v>
      </c>
      <c r="F30" s="11">
        <v>69931.98</v>
      </c>
      <c r="G30" s="10" t="s">
        <v>166</v>
      </c>
      <c r="H30" s="10" t="s">
        <v>73</v>
      </c>
      <c r="I30" s="10" t="s">
        <v>74</v>
      </c>
      <c r="J30" s="10" t="s">
        <v>122</v>
      </c>
      <c r="K30" s="10" t="s">
        <v>201</v>
      </c>
      <c r="L30" s="10" t="s">
        <v>144</v>
      </c>
      <c r="M30" s="10" t="s">
        <v>166</v>
      </c>
      <c r="N30" s="10"/>
      <c r="O30" s="10" t="s">
        <v>202</v>
      </c>
      <c r="P30" s="10"/>
      <c r="Q30" s="10" t="s">
        <v>180</v>
      </c>
      <c r="R30" s="12">
        <v>1</v>
      </c>
      <c r="S30" s="13">
        <v>1</v>
      </c>
      <c r="T30" s="10" t="s">
        <v>56</v>
      </c>
      <c r="U30" s="10" t="s">
        <v>56</v>
      </c>
      <c r="V30" s="10" t="s">
        <v>79</v>
      </c>
      <c r="W30" s="10" t="s">
        <v>80</v>
      </c>
      <c r="X30" s="10" t="s">
        <v>81</v>
      </c>
      <c r="Y30" s="10" t="s">
        <v>82</v>
      </c>
      <c r="Z30" s="10" t="s">
        <v>83</v>
      </c>
      <c r="AA30" s="10"/>
      <c r="AB30" s="10"/>
      <c r="AC30" s="10" t="s">
        <v>66</v>
      </c>
      <c r="AD30" s="10" t="s">
        <v>67</v>
      </c>
      <c r="AE30" s="10" t="s">
        <v>68</v>
      </c>
      <c r="AF30" s="10" t="s">
        <v>69</v>
      </c>
      <c r="AG30" s="10" t="s">
        <v>203</v>
      </c>
    </row>
    <row r="31" spans="1:33" x14ac:dyDescent="0.25">
      <c r="A31" s="10"/>
      <c r="B31" s="10" t="s">
        <v>56</v>
      </c>
      <c r="C31" s="10"/>
      <c r="D31" s="10" t="s">
        <v>204</v>
      </c>
      <c r="E31" s="10" t="s">
        <v>205</v>
      </c>
      <c r="F31" s="11">
        <v>227.16</v>
      </c>
      <c r="G31" s="10" t="s">
        <v>166</v>
      </c>
      <c r="H31" s="10" t="s">
        <v>73</v>
      </c>
      <c r="I31" s="10" t="s">
        <v>74</v>
      </c>
      <c r="J31" s="10" t="s">
        <v>122</v>
      </c>
      <c r="K31" s="10" t="s">
        <v>206</v>
      </c>
      <c r="L31" s="10" t="s">
        <v>207</v>
      </c>
      <c r="M31" s="10" t="s">
        <v>166</v>
      </c>
      <c r="N31" s="10"/>
      <c r="O31" s="10" t="s">
        <v>202</v>
      </c>
      <c r="P31" s="10"/>
      <c r="Q31" s="10" t="s">
        <v>180</v>
      </c>
      <c r="R31" s="12">
        <v>1</v>
      </c>
      <c r="S31" s="13">
        <v>1</v>
      </c>
      <c r="T31" s="10" t="s">
        <v>56</v>
      </c>
      <c r="U31" s="10" t="s">
        <v>56</v>
      </c>
      <c r="V31" s="10" t="s">
        <v>79</v>
      </c>
      <c r="W31" s="10" t="s">
        <v>80</v>
      </c>
      <c r="X31" s="10" t="s">
        <v>81</v>
      </c>
      <c r="Y31" s="10" t="s">
        <v>82</v>
      </c>
      <c r="Z31" s="10" t="s">
        <v>83</v>
      </c>
      <c r="AA31" s="10"/>
      <c r="AB31" s="10"/>
      <c r="AC31" s="10" t="s">
        <v>66</v>
      </c>
      <c r="AD31" s="10" t="s">
        <v>67</v>
      </c>
      <c r="AE31" s="10" t="s">
        <v>68</v>
      </c>
      <c r="AF31" s="10" t="s">
        <v>69</v>
      </c>
      <c r="AG31" s="10" t="s">
        <v>208</v>
      </c>
    </row>
    <row r="32" spans="1:33" x14ac:dyDescent="0.25">
      <c r="A32" s="10"/>
      <c r="B32" s="10" t="s">
        <v>56</v>
      </c>
      <c r="C32" s="10"/>
      <c r="D32" s="10" t="s">
        <v>209</v>
      </c>
      <c r="E32" s="10" t="s">
        <v>210</v>
      </c>
      <c r="F32" s="11">
        <v>20629.14</v>
      </c>
      <c r="G32" s="10" t="s">
        <v>166</v>
      </c>
      <c r="H32" s="10" t="s">
        <v>73</v>
      </c>
      <c r="I32" s="10" t="s">
        <v>74</v>
      </c>
      <c r="J32" s="10" t="s">
        <v>122</v>
      </c>
      <c r="K32" s="10" t="s">
        <v>211</v>
      </c>
      <c r="L32" s="10" t="s">
        <v>212</v>
      </c>
      <c r="M32" s="10" t="s">
        <v>166</v>
      </c>
      <c r="N32" s="10"/>
      <c r="O32" s="10" t="s">
        <v>213</v>
      </c>
      <c r="P32" s="10"/>
      <c r="Q32" s="10" t="s">
        <v>180</v>
      </c>
      <c r="R32" s="12">
        <v>1</v>
      </c>
      <c r="S32" s="13">
        <v>1</v>
      </c>
      <c r="T32" s="10" t="s">
        <v>56</v>
      </c>
      <c r="U32" s="10" t="s">
        <v>56</v>
      </c>
      <c r="V32" s="10" t="s">
        <v>79</v>
      </c>
      <c r="W32" s="10" t="s">
        <v>80</v>
      </c>
      <c r="X32" s="10" t="s">
        <v>81</v>
      </c>
      <c r="Y32" s="10" t="s">
        <v>82</v>
      </c>
      <c r="Z32" s="10" t="s">
        <v>83</v>
      </c>
      <c r="AA32" s="10"/>
      <c r="AB32" s="10"/>
      <c r="AC32" s="10" t="s">
        <v>66</v>
      </c>
      <c r="AD32" s="10" t="s">
        <v>67</v>
      </c>
      <c r="AE32" s="10" t="s">
        <v>68</v>
      </c>
      <c r="AF32" s="10" t="s">
        <v>69</v>
      </c>
      <c r="AG32" s="10" t="s">
        <v>214</v>
      </c>
    </row>
    <row r="33" spans="1:33" x14ac:dyDescent="0.25">
      <c r="A33" s="10"/>
      <c r="B33" s="10" t="s">
        <v>56</v>
      </c>
      <c r="C33" s="10"/>
      <c r="D33" s="10" t="s">
        <v>215</v>
      </c>
      <c r="E33" s="10" t="s">
        <v>216</v>
      </c>
      <c r="F33" s="11">
        <v>11481.54</v>
      </c>
      <c r="G33" s="10" t="s">
        <v>166</v>
      </c>
      <c r="H33" s="10" t="s">
        <v>73</v>
      </c>
      <c r="I33" s="10" t="s">
        <v>74</v>
      </c>
      <c r="J33" s="10" t="s">
        <v>87</v>
      </c>
      <c r="K33" s="10" t="s">
        <v>217</v>
      </c>
      <c r="L33" s="10" t="s">
        <v>218</v>
      </c>
      <c r="M33" s="10" t="s">
        <v>166</v>
      </c>
      <c r="N33" s="10"/>
      <c r="O33" s="10" t="s">
        <v>219</v>
      </c>
      <c r="P33" s="10"/>
      <c r="Q33" s="10" t="s">
        <v>180</v>
      </c>
      <c r="R33" s="12">
        <v>1</v>
      </c>
      <c r="S33" s="13">
        <v>1</v>
      </c>
      <c r="T33" s="10" t="s">
        <v>56</v>
      </c>
      <c r="U33" s="10" t="s">
        <v>56</v>
      </c>
      <c r="V33" s="10" t="s">
        <v>79</v>
      </c>
      <c r="W33" s="10" t="s">
        <v>80</v>
      </c>
      <c r="X33" s="10" t="s">
        <v>81</v>
      </c>
      <c r="Y33" s="10" t="s">
        <v>82</v>
      </c>
      <c r="Z33" s="10" t="s">
        <v>83</v>
      </c>
      <c r="AA33" s="10"/>
      <c r="AB33" s="10"/>
      <c r="AC33" s="10" t="s">
        <v>66</v>
      </c>
      <c r="AD33" s="10" t="s">
        <v>67</v>
      </c>
      <c r="AE33" s="10" t="s">
        <v>68</v>
      </c>
      <c r="AF33" s="10" t="s">
        <v>69</v>
      </c>
      <c r="AG33" s="10" t="s">
        <v>220</v>
      </c>
    </row>
    <row r="34" spans="1:33" x14ac:dyDescent="0.25">
      <c r="A34" s="10"/>
      <c r="B34" s="10" t="s">
        <v>56</v>
      </c>
      <c r="C34" s="10"/>
      <c r="D34" s="10" t="s">
        <v>221</v>
      </c>
      <c r="E34" s="10" t="s">
        <v>222</v>
      </c>
      <c r="F34" s="11">
        <v>28101.599999999999</v>
      </c>
      <c r="G34" s="10" t="s">
        <v>166</v>
      </c>
      <c r="H34" s="10" t="s">
        <v>73</v>
      </c>
      <c r="I34" s="10" t="s">
        <v>74</v>
      </c>
      <c r="J34" s="10" t="s">
        <v>87</v>
      </c>
      <c r="K34" s="10" t="s">
        <v>223</v>
      </c>
      <c r="L34" s="10" t="s">
        <v>218</v>
      </c>
      <c r="M34" s="10" t="s">
        <v>166</v>
      </c>
      <c r="N34" s="10"/>
      <c r="O34" s="10" t="s">
        <v>219</v>
      </c>
      <c r="P34" s="10"/>
      <c r="Q34" s="10" t="s">
        <v>180</v>
      </c>
      <c r="R34" s="12">
        <v>1</v>
      </c>
      <c r="S34" s="13">
        <v>1</v>
      </c>
      <c r="T34" s="10" t="s">
        <v>56</v>
      </c>
      <c r="U34" s="10" t="s">
        <v>56</v>
      </c>
      <c r="V34" s="10" t="s">
        <v>79</v>
      </c>
      <c r="W34" s="10" t="s">
        <v>80</v>
      </c>
      <c r="X34" s="10" t="s">
        <v>81</v>
      </c>
      <c r="Y34" s="10" t="s">
        <v>82</v>
      </c>
      <c r="Z34" s="10" t="s">
        <v>83</v>
      </c>
      <c r="AA34" s="10"/>
      <c r="AB34" s="10"/>
      <c r="AC34" s="10" t="s">
        <v>66</v>
      </c>
      <c r="AD34" s="10" t="s">
        <v>67</v>
      </c>
      <c r="AE34" s="10" t="s">
        <v>68</v>
      </c>
      <c r="AF34" s="10" t="s">
        <v>69</v>
      </c>
      <c r="AG34" s="10" t="s">
        <v>224</v>
      </c>
    </row>
    <row r="35" spans="1:33" x14ac:dyDescent="0.25">
      <c r="A35" s="10"/>
      <c r="B35" s="10" t="s">
        <v>56</v>
      </c>
      <c r="C35" s="10"/>
      <c r="D35" s="10" t="s">
        <v>225</v>
      </c>
      <c r="E35" s="10" t="s">
        <v>226</v>
      </c>
      <c r="F35" s="11">
        <v>4689.38</v>
      </c>
      <c r="G35" s="10" t="s">
        <v>166</v>
      </c>
      <c r="H35" s="10" t="s">
        <v>73</v>
      </c>
      <c r="I35" s="10" t="s">
        <v>74</v>
      </c>
      <c r="J35" s="10" t="s">
        <v>122</v>
      </c>
      <c r="K35" s="10" t="s">
        <v>227</v>
      </c>
      <c r="L35" s="10" t="s">
        <v>228</v>
      </c>
      <c r="M35" s="10" t="s">
        <v>166</v>
      </c>
      <c r="N35" s="10"/>
      <c r="O35" s="10" t="s">
        <v>219</v>
      </c>
      <c r="P35" s="10"/>
      <c r="Q35" s="10" t="s">
        <v>180</v>
      </c>
      <c r="R35" s="12">
        <v>1</v>
      </c>
      <c r="S35" s="13">
        <v>1</v>
      </c>
      <c r="T35" s="10" t="s">
        <v>56</v>
      </c>
      <c r="U35" s="10" t="s">
        <v>56</v>
      </c>
      <c r="V35" s="10" t="s">
        <v>79</v>
      </c>
      <c r="W35" s="10" t="s">
        <v>80</v>
      </c>
      <c r="X35" s="10" t="s">
        <v>81</v>
      </c>
      <c r="Y35" s="10" t="s">
        <v>82</v>
      </c>
      <c r="Z35" s="10" t="s">
        <v>83</v>
      </c>
      <c r="AA35" s="10"/>
      <c r="AB35" s="10"/>
      <c r="AC35" s="10" t="s">
        <v>66</v>
      </c>
      <c r="AD35" s="10" t="s">
        <v>67</v>
      </c>
      <c r="AE35" s="10" t="s">
        <v>68</v>
      </c>
      <c r="AF35" s="10" t="s">
        <v>69</v>
      </c>
      <c r="AG35" s="10" t="s">
        <v>229</v>
      </c>
    </row>
    <row r="36" spans="1:33" x14ac:dyDescent="0.25">
      <c r="A36" s="10"/>
      <c r="B36" s="10" t="s">
        <v>56</v>
      </c>
      <c r="C36" s="10"/>
      <c r="D36" s="10" t="s">
        <v>230</v>
      </c>
      <c r="E36" s="10" t="s">
        <v>231</v>
      </c>
      <c r="F36" s="11">
        <v>20139.28</v>
      </c>
      <c r="G36" s="10" t="s">
        <v>166</v>
      </c>
      <c r="H36" s="10" t="s">
        <v>73</v>
      </c>
      <c r="I36" s="10" t="s">
        <v>74</v>
      </c>
      <c r="J36" s="10" t="s">
        <v>122</v>
      </c>
      <c r="K36" s="10" t="s">
        <v>232</v>
      </c>
      <c r="L36" s="10" t="s">
        <v>117</v>
      </c>
      <c r="M36" s="10" t="s">
        <v>166</v>
      </c>
      <c r="N36" s="10"/>
      <c r="O36" s="10" t="s">
        <v>219</v>
      </c>
      <c r="P36" s="10"/>
      <c r="Q36" s="10" t="s">
        <v>180</v>
      </c>
      <c r="R36" s="12">
        <v>1</v>
      </c>
      <c r="S36" s="13">
        <v>1</v>
      </c>
      <c r="T36" s="10" t="s">
        <v>56</v>
      </c>
      <c r="U36" s="10" t="s">
        <v>56</v>
      </c>
      <c r="V36" s="10" t="s">
        <v>79</v>
      </c>
      <c r="W36" s="10" t="s">
        <v>80</v>
      </c>
      <c r="X36" s="10" t="s">
        <v>81</v>
      </c>
      <c r="Y36" s="10" t="s">
        <v>82</v>
      </c>
      <c r="Z36" s="10" t="s">
        <v>83</v>
      </c>
      <c r="AA36" s="10"/>
      <c r="AB36" s="10"/>
      <c r="AC36" s="10" t="s">
        <v>66</v>
      </c>
      <c r="AD36" s="10" t="s">
        <v>67</v>
      </c>
      <c r="AE36" s="10" t="s">
        <v>68</v>
      </c>
      <c r="AF36" s="10" t="s">
        <v>69</v>
      </c>
      <c r="AG36" s="10" t="s">
        <v>233</v>
      </c>
    </row>
    <row r="37" spans="1:33" x14ac:dyDescent="0.25">
      <c r="A37" s="10"/>
      <c r="B37" s="10" t="s">
        <v>56</v>
      </c>
      <c r="C37" s="10"/>
      <c r="D37" s="10" t="s">
        <v>234</v>
      </c>
      <c r="E37" s="10" t="s">
        <v>235</v>
      </c>
      <c r="F37" s="11">
        <v>18278.8</v>
      </c>
      <c r="G37" s="10" t="s">
        <v>166</v>
      </c>
      <c r="H37" s="10" t="s">
        <v>236</v>
      </c>
      <c r="I37" s="10" t="s">
        <v>74</v>
      </c>
      <c r="J37" s="10" t="s">
        <v>237</v>
      </c>
      <c r="K37" s="10" t="s">
        <v>238</v>
      </c>
      <c r="L37" s="10" t="s">
        <v>152</v>
      </c>
      <c r="M37" s="10" t="s">
        <v>166</v>
      </c>
      <c r="N37" s="10"/>
      <c r="O37" s="10" t="s">
        <v>239</v>
      </c>
      <c r="P37" s="10"/>
      <c r="Q37" s="10" t="s">
        <v>180</v>
      </c>
      <c r="R37" s="12">
        <v>1</v>
      </c>
      <c r="S37" s="13">
        <v>1</v>
      </c>
      <c r="T37" s="10" t="s">
        <v>56</v>
      </c>
      <c r="U37" s="10" t="s">
        <v>56</v>
      </c>
      <c r="V37" s="10" t="s">
        <v>79</v>
      </c>
      <c r="W37" s="10" t="s">
        <v>80</v>
      </c>
      <c r="X37" s="10" t="s">
        <v>81</v>
      </c>
      <c r="Y37" s="10"/>
      <c r="Z37" s="10" t="s">
        <v>83</v>
      </c>
      <c r="AA37" s="10"/>
      <c r="AB37" s="10"/>
      <c r="AC37" s="10" t="s">
        <v>66</v>
      </c>
      <c r="AD37" s="10" t="s">
        <v>67</v>
      </c>
      <c r="AE37" s="10" t="s">
        <v>68</v>
      </c>
      <c r="AF37" s="10" t="s">
        <v>69</v>
      </c>
      <c r="AG37" s="10" t="s">
        <v>240</v>
      </c>
    </row>
    <row r="38" spans="1:33" x14ac:dyDescent="0.25">
      <c r="A38" s="10"/>
      <c r="B38" s="10" t="s">
        <v>56</v>
      </c>
      <c r="C38" s="10"/>
      <c r="D38" s="10" t="s">
        <v>241</v>
      </c>
      <c r="E38" s="10" t="s">
        <v>242</v>
      </c>
      <c r="F38" s="11">
        <v>16084.65</v>
      </c>
      <c r="G38" s="10" t="s">
        <v>166</v>
      </c>
      <c r="H38" s="10" t="s">
        <v>236</v>
      </c>
      <c r="I38" s="10" t="s">
        <v>74</v>
      </c>
      <c r="J38" s="10" t="s">
        <v>243</v>
      </c>
      <c r="K38" s="10" t="s">
        <v>244</v>
      </c>
      <c r="L38" s="10" t="s">
        <v>152</v>
      </c>
      <c r="M38" s="10" t="s">
        <v>166</v>
      </c>
      <c r="N38" s="10"/>
      <c r="O38" s="10" t="s">
        <v>239</v>
      </c>
      <c r="P38" s="10"/>
      <c r="Q38" s="10" t="s">
        <v>180</v>
      </c>
      <c r="R38" s="12">
        <v>1</v>
      </c>
      <c r="S38" s="13">
        <v>1</v>
      </c>
      <c r="T38" s="10" t="s">
        <v>56</v>
      </c>
      <c r="U38" s="10" t="s">
        <v>56</v>
      </c>
      <c r="V38" s="10" t="s">
        <v>79</v>
      </c>
      <c r="W38" s="10" t="s">
        <v>80</v>
      </c>
      <c r="X38" s="10" t="s">
        <v>81</v>
      </c>
      <c r="Y38" s="10"/>
      <c r="Z38" s="10" t="s">
        <v>83</v>
      </c>
      <c r="AA38" s="10"/>
      <c r="AB38" s="10"/>
      <c r="AC38" s="10" t="s">
        <v>66</v>
      </c>
      <c r="AD38" s="10" t="s">
        <v>67</v>
      </c>
      <c r="AE38" s="10" t="s">
        <v>68</v>
      </c>
      <c r="AF38" s="10" t="s">
        <v>69</v>
      </c>
      <c r="AG38" s="10" t="s">
        <v>245</v>
      </c>
    </row>
    <row r="39" spans="1:33" x14ac:dyDescent="0.25">
      <c r="A39" s="10"/>
      <c r="B39" s="10" t="s">
        <v>56</v>
      </c>
      <c r="C39" s="10"/>
      <c r="D39" s="10" t="s">
        <v>246</v>
      </c>
      <c r="E39" s="10" t="s">
        <v>247</v>
      </c>
      <c r="F39" s="11">
        <v>3966</v>
      </c>
      <c r="G39" s="10" t="s">
        <v>166</v>
      </c>
      <c r="H39" s="10" t="s">
        <v>236</v>
      </c>
      <c r="I39" s="10" t="s">
        <v>74</v>
      </c>
      <c r="J39" s="10" t="s">
        <v>237</v>
      </c>
      <c r="K39" s="10" t="s">
        <v>248</v>
      </c>
      <c r="L39" s="10" t="s">
        <v>249</v>
      </c>
      <c r="M39" s="10" t="s">
        <v>166</v>
      </c>
      <c r="N39" s="10"/>
      <c r="O39" s="10" t="s">
        <v>239</v>
      </c>
      <c r="P39" s="10"/>
      <c r="Q39" s="10" t="s">
        <v>180</v>
      </c>
      <c r="R39" s="12">
        <v>1</v>
      </c>
      <c r="S39" s="13">
        <v>1</v>
      </c>
      <c r="T39" s="10" t="s">
        <v>56</v>
      </c>
      <c r="U39" s="10" t="s">
        <v>56</v>
      </c>
      <c r="V39" s="10" t="s">
        <v>79</v>
      </c>
      <c r="W39" s="10" t="s">
        <v>80</v>
      </c>
      <c r="X39" s="10" t="s">
        <v>81</v>
      </c>
      <c r="Y39" s="10"/>
      <c r="Z39" s="10" t="s">
        <v>83</v>
      </c>
      <c r="AA39" s="10"/>
      <c r="AB39" s="10"/>
      <c r="AC39" s="10" t="s">
        <v>66</v>
      </c>
      <c r="AD39" s="10" t="s">
        <v>67</v>
      </c>
      <c r="AE39" s="10" t="s">
        <v>68</v>
      </c>
      <c r="AF39" s="10" t="s">
        <v>69</v>
      </c>
      <c r="AG39" s="10" t="s">
        <v>250</v>
      </c>
    </row>
    <row r="40" spans="1:33" x14ac:dyDescent="0.25">
      <c r="A40" s="10"/>
      <c r="B40" s="10" t="s">
        <v>56</v>
      </c>
      <c r="C40" s="10"/>
      <c r="D40" s="10" t="s">
        <v>251</v>
      </c>
      <c r="E40" s="10" t="s">
        <v>252</v>
      </c>
      <c r="F40" s="11">
        <v>29611.41</v>
      </c>
      <c r="G40" s="10" t="s">
        <v>166</v>
      </c>
      <c r="H40" s="10" t="s">
        <v>73</v>
      </c>
      <c r="I40" s="10" t="s">
        <v>74</v>
      </c>
      <c r="J40" s="10" t="s">
        <v>122</v>
      </c>
      <c r="K40" s="10" t="s">
        <v>253</v>
      </c>
      <c r="L40" s="10" t="s">
        <v>128</v>
      </c>
      <c r="M40" s="10" t="s">
        <v>166</v>
      </c>
      <c r="N40" s="10"/>
      <c r="O40" s="10" t="s">
        <v>254</v>
      </c>
      <c r="P40" s="10"/>
      <c r="Q40" s="10" t="s">
        <v>180</v>
      </c>
      <c r="R40" s="12">
        <v>1</v>
      </c>
      <c r="S40" s="13">
        <v>1</v>
      </c>
      <c r="T40" s="10" t="s">
        <v>56</v>
      </c>
      <c r="U40" s="10" t="s">
        <v>56</v>
      </c>
      <c r="V40" s="10" t="s">
        <v>79</v>
      </c>
      <c r="W40" s="10" t="s">
        <v>80</v>
      </c>
      <c r="X40" s="10" t="s">
        <v>81</v>
      </c>
      <c r="Y40" s="10" t="s">
        <v>82</v>
      </c>
      <c r="Z40" s="10" t="s">
        <v>83</v>
      </c>
      <c r="AA40" s="10"/>
      <c r="AB40" s="10"/>
      <c r="AC40" s="10" t="s">
        <v>66</v>
      </c>
      <c r="AD40" s="10" t="s">
        <v>67</v>
      </c>
      <c r="AE40" s="10" t="s">
        <v>68</v>
      </c>
      <c r="AF40" s="10" t="s">
        <v>69</v>
      </c>
      <c r="AG40" s="10" t="s">
        <v>255</v>
      </c>
    </row>
    <row r="41" spans="1:33" x14ac:dyDescent="0.25">
      <c r="A41" s="10"/>
      <c r="B41" s="10" t="s">
        <v>56</v>
      </c>
      <c r="C41" s="10"/>
      <c r="D41" s="10" t="s">
        <v>256</v>
      </c>
      <c r="E41" s="10" t="s">
        <v>257</v>
      </c>
      <c r="F41" s="11">
        <v>25988.03</v>
      </c>
      <c r="G41" s="10" t="s">
        <v>166</v>
      </c>
      <c r="H41" s="10" t="s">
        <v>73</v>
      </c>
      <c r="I41" s="10" t="s">
        <v>74</v>
      </c>
      <c r="J41" s="10" t="s">
        <v>87</v>
      </c>
      <c r="K41" s="10" t="s">
        <v>258</v>
      </c>
      <c r="L41" s="10" t="s">
        <v>259</v>
      </c>
      <c r="M41" s="10" t="s">
        <v>166</v>
      </c>
      <c r="N41" s="10"/>
      <c r="O41" s="10" t="s">
        <v>254</v>
      </c>
      <c r="P41" s="10"/>
      <c r="Q41" s="10" t="s">
        <v>180</v>
      </c>
      <c r="R41" s="12">
        <v>1</v>
      </c>
      <c r="S41" s="13">
        <v>1</v>
      </c>
      <c r="T41" s="10" t="s">
        <v>56</v>
      </c>
      <c r="U41" s="10" t="s">
        <v>56</v>
      </c>
      <c r="V41" s="10" t="s">
        <v>79</v>
      </c>
      <c r="W41" s="10" t="s">
        <v>80</v>
      </c>
      <c r="X41" s="10" t="s">
        <v>81</v>
      </c>
      <c r="Y41" s="10" t="s">
        <v>82</v>
      </c>
      <c r="Z41" s="10" t="s">
        <v>83</v>
      </c>
      <c r="AA41" s="10"/>
      <c r="AB41" s="10"/>
      <c r="AC41" s="10" t="s">
        <v>66</v>
      </c>
      <c r="AD41" s="10" t="s">
        <v>151</v>
      </c>
      <c r="AE41" s="10" t="s">
        <v>152</v>
      </c>
      <c r="AF41" s="10" t="s">
        <v>69</v>
      </c>
      <c r="AG41" s="10" t="s">
        <v>260</v>
      </c>
    </row>
    <row r="42" spans="1:33" x14ac:dyDescent="0.25">
      <c r="A42" s="10"/>
      <c r="B42" s="10" t="s">
        <v>56</v>
      </c>
      <c r="C42" s="10"/>
      <c r="D42" s="10" t="s">
        <v>261</v>
      </c>
      <c r="E42" s="10" t="s">
        <v>262</v>
      </c>
      <c r="F42" s="11">
        <v>3300.82</v>
      </c>
      <c r="G42" s="10" t="s">
        <v>166</v>
      </c>
      <c r="H42" s="10" t="s">
        <v>73</v>
      </c>
      <c r="I42" s="10" t="s">
        <v>74</v>
      </c>
      <c r="J42" s="10" t="s">
        <v>87</v>
      </c>
      <c r="K42" s="10" t="s">
        <v>263</v>
      </c>
      <c r="L42" s="10" t="s">
        <v>259</v>
      </c>
      <c r="M42" s="10" t="s">
        <v>166</v>
      </c>
      <c r="N42" s="10"/>
      <c r="O42" s="10" t="s">
        <v>254</v>
      </c>
      <c r="P42" s="10"/>
      <c r="Q42" s="10" t="s">
        <v>180</v>
      </c>
      <c r="R42" s="12">
        <v>1</v>
      </c>
      <c r="S42" s="13">
        <v>1</v>
      </c>
      <c r="T42" s="10" t="s">
        <v>56</v>
      </c>
      <c r="U42" s="10" t="s">
        <v>56</v>
      </c>
      <c r="V42" s="10" t="s">
        <v>79</v>
      </c>
      <c r="W42" s="10" t="s">
        <v>80</v>
      </c>
      <c r="X42" s="10" t="s">
        <v>81</v>
      </c>
      <c r="Y42" s="10" t="s">
        <v>82</v>
      </c>
      <c r="Z42" s="10" t="s">
        <v>83</v>
      </c>
      <c r="AA42" s="10"/>
      <c r="AB42" s="10"/>
      <c r="AC42" s="10" t="s">
        <v>66</v>
      </c>
      <c r="AD42" s="10" t="s">
        <v>151</v>
      </c>
      <c r="AE42" s="10" t="s">
        <v>152</v>
      </c>
      <c r="AF42" s="10" t="s">
        <v>69</v>
      </c>
      <c r="AG42" s="10" t="s">
        <v>264</v>
      </c>
    </row>
    <row r="43" spans="1:33" x14ac:dyDescent="0.25">
      <c r="A43" s="10"/>
      <c r="B43" s="10" t="s">
        <v>56</v>
      </c>
      <c r="C43" s="10"/>
      <c r="D43" s="10" t="s">
        <v>265</v>
      </c>
      <c r="E43" s="10" t="s">
        <v>266</v>
      </c>
      <c r="F43" s="11">
        <v>71027.429999999993</v>
      </c>
      <c r="G43" s="10" t="s">
        <v>166</v>
      </c>
      <c r="H43" s="10" t="s">
        <v>73</v>
      </c>
      <c r="I43" s="10" t="s">
        <v>74</v>
      </c>
      <c r="J43" s="10" t="s">
        <v>97</v>
      </c>
      <c r="K43" s="10" t="s">
        <v>267</v>
      </c>
      <c r="L43" s="10" t="s">
        <v>259</v>
      </c>
      <c r="M43" s="10" t="s">
        <v>166</v>
      </c>
      <c r="N43" s="10"/>
      <c r="O43" s="10" t="s">
        <v>254</v>
      </c>
      <c r="P43" s="10"/>
      <c r="Q43" s="10" t="s">
        <v>180</v>
      </c>
      <c r="R43" s="12">
        <v>1</v>
      </c>
      <c r="S43" s="13">
        <v>1</v>
      </c>
      <c r="T43" s="10" t="s">
        <v>56</v>
      </c>
      <c r="U43" s="10" t="s">
        <v>56</v>
      </c>
      <c r="V43" s="10" t="s">
        <v>79</v>
      </c>
      <c r="W43" s="10" t="s">
        <v>80</v>
      </c>
      <c r="X43" s="10" t="s">
        <v>81</v>
      </c>
      <c r="Y43" s="10" t="s">
        <v>82</v>
      </c>
      <c r="Z43" s="10" t="s">
        <v>83</v>
      </c>
      <c r="AA43" s="10"/>
      <c r="AB43" s="10"/>
      <c r="AC43" s="10" t="s">
        <v>66</v>
      </c>
      <c r="AD43" s="10" t="s">
        <v>151</v>
      </c>
      <c r="AE43" s="10" t="s">
        <v>152</v>
      </c>
      <c r="AF43" s="10" t="s">
        <v>69</v>
      </c>
      <c r="AG43" s="10" t="s">
        <v>268</v>
      </c>
    </row>
    <row r="44" spans="1:33" x14ac:dyDescent="0.25">
      <c r="A44" s="10"/>
      <c r="B44" s="10" t="s">
        <v>56</v>
      </c>
      <c r="C44" s="10"/>
      <c r="D44" s="10" t="s">
        <v>269</v>
      </c>
      <c r="E44" s="10" t="s">
        <v>270</v>
      </c>
      <c r="F44" s="11">
        <v>25265.4</v>
      </c>
      <c r="G44" s="10" t="s">
        <v>166</v>
      </c>
      <c r="H44" s="10" t="s">
        <v>73</v>
      </c>
      <c r="I44" s="10" t="s">
        <v>74</v>
      </c>
      <c r="J44" s="10" t="s">
        <v>87</v>
      </c>
      <c r="K44" s="10" t="s">
        <v>271</v>
      </c>
      <c r="L44" s="10" t="s">
        <v>272</v>
      </c>
      <c r="M44" s="10" t="s">
        <v>166</v>
      </c>
      <c r="N44" s="10"/>
      <c r="O44" s="10" t="s">
        <v>273</v>
      </c>
      <c r="P44" s="10"/>
      <c r="Q44" s="10" t="s">
        <v>180</v>
      </c>
      <c r="R44" s="12">
        <v>1</v>
      </c>
      <c r="S44" s="13">
        <v>1</v>
      </c>
      <c r="T44" s="10" t="s">
        <v>56</v>
      </c>
      <c r="U44" s="10" t="s">
        <v>56</v>
      </c>
      <c r="V44" s="10" t="s">
        <v>79</v>
      </c>
      <c r="W44" s="10" t="s">
        <v>80</v>
      </c>
      <c r="X44" s="10" t="s">
        <v>81</v>
      </c>
      <c r="Y44" s="10" t="s">
        <v>82</v>
      </c>
      <c r="Z44" s="10" t="s">
        <v>83</v>
      </c>
      <c r="AA44" s="10"/>
      <c r="AB44" s="10"/>
      <c r="AC44" s="10" t="s">
        <v>66</v>
      </c>
      <c r="AD44" s="10" t="s">
        <v>151</v>
      </c>
      <c r="AE44" s="10" t="s">
        <v>152</v>
      </c>
      <c r="AF44" s="10" t="s">
        <v>69</v>
      </c>
      <c r="AG44" s="10" t="s">
        <v>274</v>
      </c>
    </row>
    <row r="45" spans="1:33" x14ac:dyDescent="0.25">
      <c r="F45" s="18">
        <f>SUM(F25:F44)</f>
        <v>620364.75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Комарова Наталья Александровна</dc:creator>
  <cp:lastModifiedBy>Елесин Антон Вячеславович</cp:lastModifiedBy>
  <cp:lastPrinted>2020-12-07T10:57:28Z</cp:lastPrinted>
  <dcterms:created xsi:type="dcterms:W3CDTF">2013-08-23T12:53:42Z</dcterms:created>
  <dcterms:modified xsi:type="dcterms:W3CDTF">2020-12-07T10:57:32Z</dcterms:modified>
</cp:coreProperties>
</file>