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User\tfk-teh-eav\Desktop\"/>
    </mc:Choice>
  </mc:AlternateContent>
  <bookViews>
    <workbookView xWindow="0" yWindow="0" windowWidth="25290" windowHeight="11460" tabRatio="442"/>
  </bookViews>
  <sheets>
    <sheet name="Лист1" sheetId="1" r:id="rId1"/>
  </sheets>
  <definedNames>
    <definedName name="_xlnm._FilterDatabase" localSheetId="0" hidden="1">Лист1!$A$12:$J$28</definedName>
    <definedName name="_xlnm.Print_Titles" localSheetId="0">Лист1!$8:$12</definedName>
  </definedNames>
  <calcPr calcId="162913"/>
</workbook>
</file>

<file path=xl/calcChain.xml><?xml version="1.0" encoding="utf-8"?>
<calcChain xmlns="http://schemas.openxmlformats.org/spreadsheetml/2006/main">
  <c r="D33" i="1" l="1"/>
  <c r="D15" i="1" l="1"/>
  <c r="D14" i="1"/>
</calcChain>
</file>

<file path=xl/sharedStrings.xml><?xml version="1.0" encoding="utf-8"?>
<sst xmlns="http://schemas.openxmlformats.org/spreadsheetml/2006/main" count="151" uniqueCount="70">
  <si>
    <t>№ п/п</t>
  </si>
  <si>
    <t>Выбранный способ закупки</t>
  </si>
  <si>
    <t>Сроки проведения конкурентных процедур закупки</t>
  </si>
  <si>
    <t>Ответственное лицо, контакты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</si>
  <si>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</si>
  <si>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</si>
  <si>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Ориентировочная стоимость</t>
  </si>
  <si>
    <t>Единицы измерения</t>
  </si>
  <si>
    <t>начало</t>
  </si>
  <si>
    <t>окончание</t>
  </si>
  <si>
    <t>руб. без НДС</t>
  </si>
  <si>
    <t>Организатор закупки: Подразделение директора по планированию и поставкам запасных частей</t>
  </si>
  <si>
    <t>Предмет закупки (товар, работа, услуга)</t>
  </si>
  <si>
    <t>Программа закупок на 2024 год</t>
  </si>
  <si>
    <t>Аренда бетонированной площадки под стоянку грузовых автомобилей</t>
  </si>
  <si>
    <t>Услуги по ремонту тентовых конструкций</t>
  </si>
  <si>
    <t>конкурентная процедура закупки</t>
  </si>
  <si>
    <t>Замарацких М.А.                      (8552) 33-91-55</t>
  </si>
  <si>
    <t>услуга</t>
  </si>
  <si>
    <t>м2</t>
  </si>
  <si>
    <t>Хисьмятова Ю.В.                 (8552) 33-91-51</t>
  </si>
  <si>
    <t>Елесин А.В.                     (8552) 33-87-69</t>
  </si>
  <si>
    <t>шт.</t>
  </si>
  <si>
    <t>шт</t>
  </si>
  <si>
    <t>Конкурентная процедура закупки</t>
  </si>
  <si>
    <t>Миннахметов И.М. 8(8552) 37-37-87 (доп.69194)</t>
  </si>
  <si>
    <t>Приобретение вычислительной и оргтехники</t>
  </si>
  <si>
    <t>Трущенко О.О. 8(8552) 37-37-87 (доп.69185)</t>
  </si>
  <si>
    <t>Приобретение бытовой техники, электроники, кондиционеров</t>
  </si>
  <si>
    <t>Упаковочная продукция</t>
  </si>
  <si>
    <t>Андреянова Е.П.         (8552) 37-44-35</t>
  </si>
  <si>
    <t>Этикеточная  продукция</t>
  </si>
  <si>
    <t>Скотч пломба</t>
  </si>
  <si>
    <t xml:space="preserve">Пломбировочная индикаторная лента </t>
  </si>
  <si>
    <t>Воздушно-пузырьковая продукция</t>
  </si>
  <si>
    <t>кв.м</t>
  </si>
  <si>
    <t>Скобы</t>
  </si>
  <si>
    <t>тыс.шт</t>
  </si>
  <si>
    <t xml:space="preserve">Спецодежда </t>
  </si>
  <si>
    <t>Ахметшина Г.А.                 (8552) 55-07-40</t>
  </si>
  <si>
    <t>Смывающие и обезвреживающие средства</t>
  </si>
  <si>
    <t>Деревянная тара и деревянные изделия</t>
  </si>
  <si>
    <t>Сомова Ю.М. 
(8552)55-12-47</t>
  </si>
  <si>
    <t>Ремонт, обслуживание и закупка тахографов</t>
  </si>
  <si>
    <t>Закупка сувенирной коллекции KAMAZ и КАМАЗ-Мастер</t>
  </si>
  <si>
    <t>Шалаумова Э.Е. (8552) 37-37-78</t>
  </si>
  <si>
    <t>Закупка сувенирной продукции масштабных моделей КАМАЗ</t>
  </si>
  <si>
    <t>Техническое обслуживание и ремонт бытовых кондиционеров</t>
  </si>
  <si>
    <t>Закупка автобуса ГАЗ - A65R52 (1 ед.), бортового а/м Газель БИЗНЕС ГАЗ-330232 (1 ед.)</t>
  </si>
  <si>
    <t>Услуги по обследованию и обслуживанию регистрируемого кранового оборудования</t>
  </si>
  <si>
    <t>работа</t>
  </si>
  <si>
    <t>работа + товар</t>
  </si>
  <si>
    <t>Мыло</t>
  </si>
  <si>
    <t>Комплексная уборка г. Электросталь</t>
  </si>
  <si>
    <t>Закупка литий-ионных АКБ</t>
  </si>
  <si>
    <t>Средства газового пожаротушения</t>
  </si>
  <si>
    <t>Светодиодные светильники в г. Хабаровск</t>
  </si>
  <si>
    <t>Халимова А. В.      (8552) 33-88-37</t>
  </si>
  <si>
    <t xml:space="preserve">Ремонт ворот Alutech 1 шт, ремонт отгрузочных терминалов - 5 шт. </t>
  </si>
  <si>
    <t>Капитальный ремонт кран-штабелера ТС16АМ - 1 шт, ТС10Н1А - 5 шт.</t>
  </si>
  <si>
    <t>Доработка конструкций 2х грузовых автомобилей</t>
  </si>
  <si>
    <t>Техническое обслуживание и ремонт системы автоматической пожарной сигнализации и пожаротушения</t>
  </si>
  <si>
    <t>Закупка л/а Москвич 6</t>
  </si>
  <si>
    <t>Выполнение работ по ремонту трубопровода ПП секций 12, 5.01 корпуса 504</t>
  </si>
  <si>
    <t xml:space="preserve"> Услуги по оказанию комплексного сервисного обслуживания по прачечным услугам</t>
  </si>
  <si>
    <t>Гайнуллина Т.П.    (8552) 33-91-55</t>
  </si>
  <si>
    <t>Балансировка КТЦ-125</t>
  </si>
  <si>
    <t>Дата составления: 22.04.2024</t>
  </si>
  <si>
    <t>Разработка дизайн-проекта комнат приема пищи и отдыха</t>
  </si>
  <si>
    <t>Капитальный ремонт КТЦ-20 и балансировка КТЦ-125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</si>
</sst>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47"/>
  <sheetViews>
    <sheetView tabSelected="1" view="pageBreakPreview" zoomScale="85" zoomScaleNormal="70" zoomScaleSheetLayoutView="85" workbookViewId="0">
      <pane ySplit="11" topLeftCell="A41" activePane="bottomLeft" state="frozen"/>
      <selection pane="bottomLeft" activeCell="B47" sqref="B47"/>
    </sheetView>
  </sheetViews>
  <sheetFormatPr defaultColWidth="9.140625" defaultRowHeight="11.25" x14ac:dyDescent="0.25"/>
  <cols>
    <col min="1" max="1" width="6.85546875" style="1" customWidth="1"/>
    <col min="2" max="2" width="63.7109375" style="1" customWidth="1"/>
    <col min="3" max="3" width="14.42578125" style="1" customWidth="1"/>
    <col min="4" max="4" width="25.5703125" style="21" customWidth="1"/>
    <col min="5" max="5" width="36.85546875" style="1" customWidth="1"/>
    <col min="6" max="6" width="24.7109375" style="1" customWidth="1"/>
    <col min="7" max="7" width="24.5703125" style="1" customWidth="1"/>
    <col min="8" max="8" width="15" style="1" customWidth="1"/>
    <col min="9" max="9" width="14.5703125" style="1" customWidth="1"/>
    <col min="10" max="10" width="28.7109375" style="1" customWidth="1"/>
    <col min="11" max="16384" width="9.140625" style="1"/>
  </cols>
  <sheetData>
    <row r="1" spans="1:10" ht="23.25" x14ac:dyDescent="0.25">
      <c r="A1" s="8"/>
      <c r="B1" s="8"/>
      <c r="C1" s="8"/>
      <c r="D1" s="18"/>
      <c r="E1" s="8"/>
      <c r="F1" s="8"/>
      <c r="G1" s="8"/>
      <c r="H1" s="8"/>
      <c r="I1" s="8"/>
      <c r="J1" s="8"/>
    </row>
    <row r="2" spans="1:10" s="2" customFormat="1" ht="24.75" customHeight="1" x14ac:dyDescent="0.25">
      <c r="A2" s="61" t="s">
        <v>13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2" customFormat="1" ht="23.25" x14ac:dyDescent="0.25">
      <c r="A3" s="10"/>
      <c r="B3" s="16"/>
      <c r="C3" s="7"/>
      <c r="D3" s="19"/>
      <c r="E3" s="10"/>
      <c r="F3" s="10"/>
      <c r="G3" s="10"/>
      <c r="H3" s="10"/>
      <c r="I3" s="10"/>
      <c r="J3" s="10"/>
    </row>
    <row r="4" spans="1:10" s="3" customFormat="1" ht="22.5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3" customFormat="1" ht="22.5" x14ac:dyDescent="0.25">
      <c r="A5" s="10"/>
      <c r="B5" s="16"/>
      <c r="C5" s="10"/>
      <c r="D5" s="19"/>
      <c r="E5" s="10"/>
      <c r="F5" s="10"/>
      <c r="G5" s="10"/>
      <c r="H5" s="10"/>
      <c r="I5" s="10"/>
      <c r="J5" s="10"/>
    </row>
    <row r="6" spans="1:10" s="3" customFormat="1" ht="22.5" x14ac:dyDescent="0.25">
      <c r="A6" s="60" t="s">
        <v>67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s="4" customFormat="1" ht="18.75" x14ac:dyDescent="0.25">
      <c r="D7" s="20"/>
      <c r="I7" s="62" t="s">
        <v>10</v>
      </c>
      <c r="J7" s="62"/>
    </row>
    <row r="8" spans="1:10" s="6" customFormat="1" ht="15.75" customHeight="1" x14ac:dyDescent="0.25">
      <c r="A8" s="59" t="s">
        <v>0</v>
      </c>
      <c r="B8" s="59" t="s">
        <v>12</v>
      </c>
      <c r="C8" s="59" t="s">
        <v>7</v>
      </c>
      <c r="D8" s="63" t="s">
        <v>6</v>
      </c>
      <c r="E8" s="59" t="s">
        <v>1</v>
      </c>
      <c r="F8" s="59" t="s">
        <v>4</v>
      </c>
      <c r="G8" s="59" t="s">
        <v>5</v>
      </c>
      <c r="H8" s="59" t="s">
        <v>2</v>
      </c>
      <c r="I8" s="59"/>
      <c r="J8" s="59" t="s">
        <v>3</v>
      </c>
    </row>
    <row r="9" spans="1:10" s="6" customFormat="1" ht="15.75" customHeight="1" x14ac:dyDescent="0.25">
      <c r="A9" s="59"/>
      <c r="B9" s="59"/>
      <c r="C9" s="59"/>
      <c r="D9" s="63"/>
      <c r="E9" s="59"/>
      <c r="F9" s="59"/>
      <c r="G9" s="59"/>
      <c r="H9" s="59"/>
      <c r="I9" s="59"/>
      <c r="J9" s="59"/>
    </row>
    <row r="10" spans="1:10" s="6" customFormat="1" ht="23.25" customHeight="1" x14ac:dyDescent="0.25">
      <c r="A10" s="59"/>
      <c r="B10" s="59"/>
      <c r="C10" s="59"/>
      <c r="D10" s="63"/>
      <c r="E10" s="59"/>
      <c r="F10" s="59"/>
      <c r="G10" s="59"/>
      <c r="H10" s="59"/>
      <c r="I10" s="59"/>
      <c r="J10" s="59"/>
    </row>
    <row r="11" spans="1:10" s="6" customFormat="1" ht="63.95" customHeight="1" x14ac:dyDescent="0.25">
      <c r="A11" s="59"/>
      <c r="B11" s="59"/>
      <c r="C11" s="59"/>
      <c r="D11" s="63"/>
      <c r="E11" s="59"/>
      <c r="F11" s="59"/>
      <c r="G11" s="59"/>
      <c r="H11" s="15" t="s">
        <v>8</v>
      </c>
      <c r="I11" s="15" t="s">
        <v>9</v>
      </c>
      <c r="J11" s="59"/>
    </row>
    <row r="12" spans="1:10" s="6" customFormat="1" ht="18.75" x14ac:dyDescent="0.25">
      <c r="A12" s="14">
        <v>1</v>
      </c>
      <c r="B12" s="17">
        <v>2</v>
      </c>
      <c r="C12" s="14">
        <v>3</v>
      </c>
      <c r="D12" s="13">
        <v>8</v>
      </c>
      <c r="E12" s="14">
        <v>9</v>
      </c>
      <c r="F12" s="14">
        <v>10</v>
      </c>
      <c r="G12" s="14">
        <v>11</v>
      </c>
      <c r="H12" s="14">
        <v>12</v>
      </c>
      <c r="I12" s="14">
        <v>13</v>
      </c>
      <c r="J12" s="14">
        <v>14</v>
      </c>
    </row>
    <row r="13" spans="1:10" s="6" customFormat="1" ht="37.5" x14ac:dyDescent="0.25">
      <c r="A13" s="14">
        <v>1</v>
      </c>
      <c r="B13" s="17" t="s">
        <v>14</v>
      </c>
      <c r="C13" s="14" t="s">
        <v>19</v>
      </c>
      <c r="D13" s="13">
        <v>1200000</v>
      </c>
      <c r="E13" s="12" t="s">
        <v>16</v>
      </c>
      <c r="F13" s="11">
        <v>45657</v>
      </c>
      <c r="G13" s="11">
        <v>46022</v>
      </c>
      <c r="H13" s="11">
        <v>45567</v>
      </c>
      <c r="I13" s="11">
        <v>45627</v>
      </c>
      <c r="J13" s="14" t="s">
        <v>20</v>
      </c>
    </row>
    <row r="14" spans="1:10" s="6" customFormat="1" ht="37.5" x14ac:dyDescent="0.25">
      <c r="A14" s="14">
        <v>2</v>
      </c>
      <c r="B14" s="17" t="s">
        <v>15</v>
      </c>
      <c r="C14" s="14" t="s">
        <v>50</v>
      </c>
      <c r="D14" s="13">
        <f>960000/1.2</f>
        <v>800000</v>
      </c>
      <c r="E14" s="12" t="s">
        <v>16</v>
      </c>
      <c r="F14" s="11">
        <v>45474</v>
      </c>
      <c r="G14" s="11">
        <v>45844</v>
      </c>
      <c r="H14" s="11">
        <v>45384</v>
      </c>
      <c r="I14" s="11">
        <v>45444</v>
      </c>
      <c r="J14" s="14" t="s">
        <v>17</v>
      </c>
    </row>
    <row r="15" spans="1:10" s="6" customFormat="1" ht="37.5" x14ac:dyDescent="0.25">
      <c r="A15" s="14">
        <v>3</v>
      </c>
      <c r="B15" s="17" t="s">
        <v>43</v>
      </c>
      <c r="C15" s="14" t="s">
        <v>51</v>
      </c>
      <c r="D15" s="13">
        <f>960000/1.2</f>
        <v>800000</v>
      </c>
      <c r="E15" s="12" t="s">
        <v>16</v>
      </c>
      <c r="F15" s="11">
        <v>45352</v>
      </c>
      <c r="G15" s="11">
        <v>45722</v>
      </c>
      <c r="H15" s="11">
        <v>45292</v>
      </c>
      <c r="I15" s="11">
        <v>45352</v>
      </c>
      <c r="J15" s="14" t="s">
        <v>21</v>
      </c>
    </row>
    <row r="16" spans="1:10" s="6" customFormat="1" ht="56.25" x14ac:dyDescent="0.25">
      <c r="A16" s="22">
        <v>4</v>
      </c>
      <c r="B16" s="22" t="s">
        <v>48</v>
      </c>
      <c r="C16" s="22" t="s">
        <v>23</v>
      </c>
      <c r="D16" s="24">
        <v>9000000</v>
      </c>
      <c r="E16" s="25" t="s">
        <v>24</v>
      </c>
      <c r="F16" s="23">
        <v>45352</v>
      </c>
      <c r="G16" s="23">
        <v>45627</v>
      </c>
      <c r="H16" s="23">
        <v>45323</v>
      </c>
      <c r="I16" s="23">
        <v>45352</v>
      </c>
      <c r="J16" s="22" t="s">
        <v>25</v>
      </c>
    </row>
    <row r="17" spans="1:10" s="9" customFormat="1" ht="37.5" x14ac:dyDescent="0.25">
      <c r="A17" s="51">
        <v>5</v>
      </c>
      <c r="B17" s="51" t="s">
        <v>26</v>
      </c>
      <c r="C17" s="51" t="s">
        <v>23</v>
      </c>
      <c r="D17" s="53">
        <v>3000000</v>
      </c>
      <c r="E17" s="54" t="s">
        <v>24</v>
      </c>
      <c r="F17" s="52">
        <v>45627</v>
      </c>
      <c r="G17" s="52">
        <v>46357</v>
      </c>
      <c r="H17" s="52">
        <v>45566</v>
      </c>
      <c r="I17" s="52">
        <v>45627</v>
      </c>
      <c r="J17" s="51" t="s">
        <v>27</v>
      </c>
    </row>
    <row r="18" spans="1:10" s="9" customFormat="1" ht="37.5" x14ac:dyDescent="0.25">
      <c r="A18" s="51">
        <v>6</v>
      </c>
      <c r="B18" s="51" t="s">
        <v>28</v>
      </c>
      <c r="C18" s="51" t="s">
        <v>23</v>
      </c>
      <c r="D18" s="53">
        <v>500000</v>
      </c>
      <c r="E18" s="54" t="s">
        <v>24</v>
      </c>
      <c r="F18" s="52">
        <v>45627</v>
      </c>
      <c r="G18" s="52">
        <v>46357</v>
      </c>
      <c r="H18" s="52">
        <v>45566</v>
      </c>
      <c r="I18" s="52">
        <v>45627</v>
      </c>
      <c r="J18" s="51" t="s">
        <v>27</v>
      </c>
    </row>
    <row r="19" spans="1:10" s="6" customFormat="1" ht="37.5" x14ac:dyDescent="0.25">
      <c r="A19" s="14">
        <v>7</v>
      </c>
      <c r="B19" s="17" t="s">
        <v>29</v>
      </c>
      <c r="C19" s="14" t="s">
        <v>23</v>
      </c>
      <c r="D19" s="13">
        <v>5000000</v>
      </c>
      <c r="E19" s="14" t="s">
        <v>24</v>
      </c>
      <c r="F19" s="11">
        <v>45505</v>
      </c>
      <c r="G19" s="11">
        <v>45870</v>
      </c>
      <c r="H19" s="11">
        <v>45444</v>
      </c>
      <c r="I19" s="11">
        <v>45505</v>
      </c>
      <c r="J19" s="14" t="s">
        <v>30</v>
      </c>
    </row>
    <row r="20" spans="1:10" s="6" customFormat="1" ht="37.5" x14ac:dyDescent="0.25">
      <c r="A20" s="27">
        <v>8</v>
      </c>
      <c r="B20" s="27" t="s">
        <v>31</v>
      </c>
      <c r="C20" s="27" t="s">
        <v>23</v>
      </c>
      <c r="D20" s="28">
        <v>2500000</v>
      </c>
      <c r="E20" s="27" t="s">
        <v>24</v>
      </c>
      <c r="F20" s="26">
        <v>45505</v>
      </c>
      <c r="G20" s="26">
        <v>45870</v>
      </c>
      <c r="H20" s="26">
        <v>45444</v>
      </c>
      <c r="I20" s="26">
        <v>45505</v>
      </c>
      <c r="J20" s="27" t="s">
        <v>30</v>
      </c>
    </row>
    <row r="21" spans="1:10" s="6" customFormat="1" ht="37.5" x14ac:dyDescent="0.25">
      <c r="A21" s="27">
        <v>9</v>
      </c>
      <c r="B21" s="27" t="s">
        <v>32</v>
      </c>
      <c r="C21" s="27" t="s">
        <v>23</v>
      </c>
      <c r="D21" s="28">
        <v>2000000</v>
      </c>
      <c r="E21" s="27" t="s">
        <v>24</v>
      </c>
      <c r="F21" s="26">
        <v>45383</v>
      </c>
      <c r="G21" s="26">
        <v>45748</v>
      </c>
      <c r="H21" s="26">
        <v>45323</v>
      </c>
      <c r="I21" s="26">
        <v>45383</v>
      </c>
      <c r="J21" s="27" t="s">
        <v>30</v>
      </c>
    </row>
    <row r="22" spans="1:10" s="6" customFormat="1" ht="37.5" x14ac:dyDescent="0.25">
      <c r="A22" s="27">
        <v>10</v>
      </c>
      <c r="B22" s="27" t="s">
        <v>33</v>
      </c>
      <c r="C22" s="27" t="s">
        <v>23</v>
      </c>
      <c r="D22" s="28">
        <v>2000000</v>
      </c>
      <c r="E22" s="27" t="s">
        <v>24</v>
      </c>
      <c r="F22" s="26">
        <v>45413</v>
      </c>
      <c r="G22" s="26">
        <v>45778</v>
      </c>
      <c r="H22" s="26">
        <v>45352</v>
      </c>
      <c r="I22" s="26">
        <v>45413</v>
      </c>
      <c r="J22" s="27" t="s">
        <v>30</v>
      </c>
    </row>
    <row r="23" spans="1:10" s="6" customFormat="1" ht="37.5" x14ac:dyDescent="0.25">
      <c r="A23" s="27">
        <v>11</v>
      </c>
      <c r="B23" s="27" t="s">
        <v>34</v>
      </c>
      <c r="C23" s="27" t="s">
        <v>35</v>
      </c>
      <c r="D23" s="28">
        <v>2000000</v>
      </c>
      <c r="E23" s="27" t="s">
        <v>24</v>
      </c>
      <c r="F23" s="26">
        <v>45505</v>
      </c>
      <c r="G23" s="26">
        <v>45870</v>
      </c>
      <c r="H23" s="26">
        <v>45444</v>
      </c>
      <c r="I23" s="26">
        <v>45505</v>
      </c>
      <c r="J23" s="27" t="s">
        <v>30</v>
      </c>
    </row>
    <row r="24" spans="1:10" s="6" customFormat="1" ht="37.5" x14ac:dyDescent="0.25">
      <c r="A24" s="27">
        <v>12</v>
      </c>
      <c r="B24" s="27" t="s">
        <v>36</v>
      </c>
      <c r="C24" s="27" t="s">
        <v>37</v>
      </c>
      <c r="D24" s="28">
        <v>1500000</v>
      </c>
      <c r="E24" s="27" t="s">
        <v>24</v>
      </c>
      <c r="F24" s="26">
        <v>45597</v>
      </c>
      <c r="G24" s="26">
        <v>45962</v>
      </c>
      <c r="H24" s="26">
        <v>45566</v>
      </c>
      <c r="I24" s="26">
        <v>45597</v>
      </c>
      <c r="J24" s="27" t="s">
        <v>30</v>
      </c>
    </row>
    <row r="25" spans="1:10" s="6" customFormat="1" ht="37.5" x14ac:dyDescent="0.25">
      <c r="A25" s="27">
        <v>13</v>
      </c>
      <c r="B25" s="27" t="s">
        <v>38</v>
      </c>
      <c r="C25" s="27" t="s">
        <v>22</v>
      </c>
      <c r="D25" s="28">
        <v>2500000</v>
      </c>
      <c r="E25" s="27" t="s">
        <v>24</v>
      </c>
      <c r="F25" s="26">
        <v>45383</v>
      </c>
      <c r="G25" s="26">
        <v>46497</v>
      </c>
      <c r="H25" s="26">
        <v>45323</v>
      </c>
      <c r="I25" s="26">
        <v>45383</v>
      </c>
      <c r="J25" s="27" t="s">
        <v>39</v>
      </c>
    </row>
    <row r="26" spans="1:10" s="6" customFormat="1" ht="37.5" x14ac:dyDescent="0.25">
      <c r="A26" s="27">
        <v>14</v>
      </c>
      <c r="B26" s="27" t="s">
        <v>40</v>
      </c>
      <c r="C26" s="27" t="s">
        <v>22</v>
      </c>
      <c r="D26" s="28">
        <v>300000</v>
      </c>
      <c r="E26" s="27" t="s">
        <v>24</v>
      </c>
      <c r="F26" s="38">
        <v>45413</v>
      </c>
      <c r="G26" s="38">
        <v>46508</v>
      </c>
      <c r="H26" s="38">
        <v>45383</v>
      </c>
      <c r="I26" s="38">
        <v>45413</v>
      </c>
      <c r="J26" s="27" t="s">
        <v>39</v>
      </c>
    </row>
    <row r="27" spans="1:10" s="6" customFormat="1" ht="18.75" x14ac:dyDescent="0.25">
      <c r="A27" s="56">
        <v>15</v>
      </c>
      <c r="B27" s="56" t="s">
        <v>41</v>
      </c>
      <c r="C27" s="56" t="s">
        <v>23</v>
      </c>
      <c r="D27" s="57">
        <v>140000000</v>
      </c>
      <c r="E27" s="58" t="s">
        <v>24</v>
      </c>
      <c r="F27" s="55">
        <v>45412</v>
      </c>
      <c r="G27" s="55">
        <v>45777</v>
      </c>
      <c r="H27" s="55">
        <v>45323</v>
      </c>
      <c r="I27" s="55">
        <v>45412</v>
      </c>
      <c r="J27" s="56" t="s">
        <v>42</v>
      </c>
    </row>
    <row r="28" spans="1:10" s="6" customFormat="1" ht="18.75" x14ac:dyDescent="0.25">
      <c r="A28" s="56"/>
      <c r="B28" s="56"/>
      <c r="C28" s="56"/>
      <c r="D28" s="57"/>
      <c r="E28" s="58"/>
      <c r="F28" s="55"/>
      <c r="G28" s="55"/>
      <c r="H28" s="55"/>
      <c r="I28" s="55">
        <v>60</v>
      </c>
      <c r="J28" s="56"/>
    </row>
    <row r="29" spans="1:10" s="9" customFormat="1" ht="37.5" x14ac:dyDescent="0.25">
      <c r="A29" s="31">
        <v>16</v>
      </c>
      <c r="B29" s="31" t="s">
        <v>44</v>
      </c>
      <c r="C29" s="31" t="s">
        <v>23</v>
      </c>
      <c r="D29" s="32">
        <v>40000000</v>
      </c>
      <c r="E29" s="33" t="s">
        <v>24</v>
      </c>
      <c r="F29" s="30">
        <v>45323</v>
      </c>
      <c r="G29" s="30">
        <v>46419</v>
      </c>
      <c r="H29" s="30">
        <v>45292</v>
      </c>
      <c r="I29" s="30">
        <v>45323</v>
      </c>
      <c r="J29" s="31" t="s">
        <v>45</v>
      </c>
    </row>
    <row r="30" spans="1:10" s="9" customFormat="1" ht="37.5" x14ac:dyDescent="0.25">
      <c r="A30" s="31">
        <v>17</v>
      </c>
      <c r="B30" s="31" t="s">
        <v>46</v>
      </c>
      <c r="C30" s="31" t="s">
        <v>22</v>
      </c>
      <c r="D30" s="32">
        <v>20000000</v>
      </c>
      <c r="E30" s="33" t="s">
        <v>24</v>
      </c>
      <c r="F30" s="30">
        <v>45323</v>
      </c>
      <c r="G30" s="30">
        <v>46419</v>
      </c>
      <c r="H30" s="30">
        <v>45292</v>
      </c>
      <c r="I30" s="30">
        <v>45323</v>
      </c>
      <c r="J30" s="31" t="s">
        <v>45</v>
      </c>
    </row>
    <row r="31" spans="1:10" s="9" customFormat="1" ht="37.5" x14ac:dyDescent="0.25">
      <c r="A31" s="34">
        <v>18</v>
      </c>
      <c r="B31" s="34" t="s">
        <v>47</v>
      </c>
      <c r="C31" s="34" t="s">
        <v>50</v>
      </c>
      <c r="D31" s="36">
        <v>1000000</v>
      </c>
      <c r="E31" s="37" t="s">
        <v>16</v>
      </c>
      <c r="F31" s="35">
        <v>45382</v>
      </c>
      <c r="G31" s="35">
        <v>45747</v>
      </c>
      <c r="H31" s="35">
        <v>45292</v>
      </c>
      <c r="I31" s="35">
        <v>45352</v>
      </c>
      <c r="J31" s="34" t="s">
        <v>20</v>
      </c>
    </row>
    <row r="32" spans="1:10" s="9" customFormat="1" ht="37.5" x14ac:dyDescent="0.25">
      <c r="A32" s="39">
        <v>19</v>
      </c>
      <c r="B32" s="39" t="s">
        <v>49</v>
      </c>
      <c r="C32" s="39" t="s">
        <v>18</v>
      </c>
      <c r="D32" s="41">
        <v>400000</v>
      </c>
      <c r="E32" s="42" t="s">
        <v>16</v>
      </c>
      <c r="F32" s="40">
        <v>45366</v>
      </c>
      <c r="G32" s="40">
        <v>46097</v>
      </c>
      <c r="H32" s="40">
        <v>45292</v>
      </c>
      <c r="I32" s="40">
        <v>45352</v>
      </c>
      <c r="J32" s="39" t="s">
        <v>20</v>
      </c>
    </row>
    <row r="33" spans="1:11" s="6" customFormat="1" ht="37.5" x14ac:dyDescent="0.25">
      <c r="A33" s="39">
        <v>20</v>
      </c>
      <c r="B33" s="39" t="s">
        <v>52</v>
      </c>
      <c r="C33" s="39" t="s">
        <v>22</v>
      </c>
      <c r="D33" s="41">
        <f>1800000/3</f>
        <v>600000</v>
      </c>
      <c r="E33" s="42" t="s">
        <v>24</v>
      </c>
      <c r="F33" s="40">
        <v>45323</v>
      </c>
      <c r="G33" s="40">
        <v>46446</v>
      </c>
      <c r="H33" s="40">
        <v>45323</v>
      </c>
      <c r="I33" s="40">
        <v>45358</v>
      </c>
      <c r="J33" s="39" t="s">
        <v>39</v>
      </c>
      <c r="K33" s="5"/>
    </row>
    <row r="34" spans="1:11" s="9" customFormat="1" ht="37.5" x14ac:dyDescent="0.25">
      <c r="A34" s="39">
        <v>22</v>
      </c>
      <c r="B34" s="39" t="s">
        <v>53</v>
      </c>
      <c r="C34" s="39" t="s">
        <v>18</v>
      </c>
      <c r="D34" s="41">
        <v>500000</v>
      </c>
      <c r="E34" s="42" t="s">
        <v>24</v>
      </c>
      <c r="F34" s="40">
        <v>45383</v>
      </c>
      <c r="G34" s="40">
        <v>45607</v>
      </c>
      <c r="H34" s="40">
        <v>45323</v>
      </c>
      <c r="I34" s="40">
        <v>45358</v>
      </c>
      <c r="J34" s="39" t="s">
        <v>21</v>
      </c>
    </row>
    <row r="35" spans="1:11" s="9" customFormat="1" ht="56.25" x14ac:dyDescent="0.25">
      <c r="A35" s="39">
        <v>23</v>
      </c>
      <c r="B35" s="29" t="s">
        <v>54</v>
      </c>
      <c r="C35" s="39" t="s">
        <v>22</v>
      </c>
      <c r="D35" s="41">
        <v>15000000</v>
      </c>
      <c r="E35" s="42" t="s">
        <v>24</v>
      </c>
      <c r="F35" s="40">
        <v>45352</v>
      </c>
      <c r="G35" s="40">
        <v>45536</v>
      </c>
      <c r="H35" s="40">
        <v>45323</v>
      </c>
      <c r="I35" s="40">
        <v>45352</v>
      </c>
      <c r="J35" s="39" t="s">
        <v>25</v>
      </c>
    </row>
    <row r="36" spans="1:11" s="9" customFormat="1" ht="37.5" x14ac:dyDescent="0.25">
      <c r="A36" s="39">
        <v>24</v>
      </c>
      <c r="B36" s="29" t="s">
        <v>55</v>
      </c>
      <c r="C36" s="39" t="s">
        <v>22</v>
      </c>
      <c r="D36" s="41">
        <v>4000000</v>
      </c>
      <c r="E36" s="42" t="s">
        <v>24</v>
      </c>
      <c r="F36" s="40">
        <v>45383</v>
      </c>
      <c r="G36" s="40">
        <v>45536</v>
      </c>
      <c r="H36" s="40">
        <v>45323</v>
      </c>
      <c r="I36" s="40">
        <v>45383</v>
      </c>
      <c r="J36" s="39" t="s">
        <v>27</v>
      </c>
    </row>
    <row r="37" spans="1:11" s="9" customFormat="1" ht="37.5" x14ac:dyDescent="0.25">
      <c r="A37" s="39">
        <v>25</v>
      </c>
      <c r="B37" s="39" t="s">
        <v>56</v>
      </c>
      <c r="C37" s="39" t="s">
        <v>22</v>
      </c>
      <c r="D37" s="41">
        <v>1200000</v>
      </c>
      <c r="E37" s="42" t="s">
        <v>24</v>
      </c>
      <c r="F37" s="40">
        <v>45352</v>
      </c>
      <c r="G37" s="40">
        <v>45413</v>
      </c>
      <c r="H37" s="40">
        <v>45323</v>
      </c>
      <c r="I37" s="40">
        <v>45352</v>
      </c>
      <c r="J37" s="39" t="s">
        <v>57</v>
      </c>
    </row>
    <row r="38" spans="1:11" s="9" customFormat="1" ht="37.5" x14ac:dyDescent="0.25">
      <c r="A38" s="39">
        <v>26</v>
      </c>
      <c r="B38" s="39" t="s">
        <v>59</v>
      </c>
      <c r="C38" s="39" t="s">
        <v>50</v>
      </c>
      <c r="D38" s="41">
        <v>12000000</v>
      </c>
      <c r="E38" s="42" t="s">
        <v>24</v>
      </c>
      <c r="F38" s="40">
        <v>45444</v>
      </c>
      <c r="G38" s="40">
        <v>45627</v>
      </c>
      <c r="H38" s="40">
        <v>45352</v>
      </c>
      <c r="I38" s="40">
        <v>45413</v>
      </c>
      <c r="J38" s="39" t="s">
        <v>17</v>
      </c>
    </row>
    <row r="39" spans="1:11" s="9" customFormat="1" ht="37.5" x14ac:dyDescent="0.25">
      <c r="A39" s="39">
        <v>27</v>
      </c>
      <c r="B39" s="39" t="s">
        <v>58</v>
      </c>
      <c r="C39" s="39" t="s">
        <v>50</v>
      </c>
      <c r="D39" s="41">
        <v>2000000</v>
      </c>
      <c r="E39" s="42" t="s">
        <v>24</v>
      </c>
      <c r="F39" s="40">
        <v>45444</v>
      </c>
      <c r="G39" s="40">
        <v>45627</v>
      </c>
      <c r="H39" s="40">
        <v>45352</v>
      </c>
      <c r="I39" s="40">
        <v>45413</v>
      </c>
      <c r="J39" s="39" t="s">
        <v>21</v>
      </c>
    </row>
    <row r="40" spans="1:11" s="9" customFormat="1" ht="37.5" x14ac:dyDescent="0.25">
      <c r="A40" s="39">
        <v>28</v>
      </c>
      <c r="B40" s="39" t="s">
        <v>60</v>
      </c>
      <c r="C40" s="39" t="s">
        <v>50</v>
      </c>
      <c r="D40" s="41">
        <v>650000</v>
      </c>
      <c r="E40" s="42" t="s">
        <v>24</v>
      </c>
      <c r="F40" s="40">
        <v>45444</v>
      </c>
      <c r="G40" s="40">
        <v>45627</v>
      </c>
      <c r="H40" s="40">
        <v>45352</v>
      </c>
      <c r="I40" s="40">
        <v>45413</v>
      </c>
      <c r="J40" s="39" t="s">
        <v>21</v>
      </c>
    </row>
    <row r="41" spans="1:11" s="9" customFormat="1" ht="37.5" x14ac:dyDescent="0.25">
      <c r="A41" s="48">
        <v>29</v>
      </c>
      <c r="B41" s="48" t="s">
        <v>69</v>
      </c>
      <c r="C41" s="48" t="s">
        <v>50</v>
      </c>
      <c r="D41" s="49">
        <v>4500000</v>
      </c>
      <c r="E41" s="50" t="s">
        <v>24</v>
      </c>
      <c r="F41" s="47">
        <v>45474</v>
      </c>
      <c r="G41" s="47">
        <v>45839</v>
      </c>
      <c r="H41" s="47">
        <v>45352</v>
      </c>
      <c r="I41" s="47">
        <v>45444</v>
      </c>
      <c r="J41" s="48" t="s">
        <v>20</v>
      </c>
    </row>
    <row r="42" spans="1:11" s="9" customFormat="1" ht="56.25" x14ac:dyDescent="0.25">
      <c r="A42" s="39">
        <v>30</v>
      </c>
      <c r="B42" s="39" t="s">
        <v>61</v>
      </c>
      <c r="C42" s="39" t="s">
        <v>50</v>
      </c>
      <c r="D42" s="41">
        <v>3000000</v>
      </c>
      <c r="E42" s="42" t="s">
        <v>24</v>
      </c>
      <c r="F42" s="40">
        <v>45474</v>
      </c>
      <c r="G42" s="40">
        <v>45839</v>
      </c>
      <c r="H42" s="40">
        <v>45352</v>
      </c>
      <c r="I42" s="40">
        <v>45444</v>
      </c>
      <c r="J42" s="39" t="s">
        <v>17</v>
      </c>
    </row>
    <row r="43" spans="1:11" s="9" customFormat="1" ht="56.25" x14ac:dyDescent="0.25">
      <c r="A43" s="43">
        <v>31</v>
      </c>
      <c r="B43" s="43" t="s">
        <v>62</v>
      </c>
      <c r="C43" s="43" t="s">
        <v>22</v>
      </c>
      <c r="D43" s="45">
        <v>2520000</v>
      </c>
      <c r="E43" s="46" t="s">
        <v>24</v>
      </c>
      <c r="F43" s="44">
        <v>45444</v>
      </c>
      <c r="G43" s="44">
        <v>45627</v>
      </c>
      <c r="H43" s="44">
        <v>45383</v>
      </c>
      <c r="I43" s="44">
        <v>45413</v>
      </c>
      <c r="J43" s="43" t="s">
        <v>25</v>
      </c>
    </row>
    <row r="44" spans="1:11" s="9" customFormat="1" ht="37.5" x14ac:dyDescent="0.25">
      <c r="A44" s="43">
        <v>32</v>
      </c>
      <c r="B44" s="43" t="s">
        <v>63</v>
      </c>
      <c r="C44" s="43" t="s">
        <v>50</v>
      </c>
      <c r="D44" s="45">
        <v>1000000</v>
      </c>
      <c r="E44" s="46" t="s">
        <v>24</v>
      </c>
      <c r="F44" s="44">
        <v>45474</v>
      </c>
      <c r="G44" s="44">
        <v>45839</v>
      </c>
      <c r="H44" s="44">
        <v>45383</v>
      </c>
      <c r="I44" s="44">
        <v>45474</v>
      </c>
      <c r="J44" s="43" t="s">
        <v>17</v>
      </c>
    </row>
    <row r="45" spans="1:11" s="9" customFormat="1" ht="37.5" x14ac:dyDescent="0.25">
      <c r="A45" s="43">
        <v>33</v>
      </c>
      <c r="B45" s="43" t="s">
        <v>64</v>
      </c>
      <c r="C45" s="43" t="s">
        <v>18</v>
      </c>
      <c r="D45" s="45">
        <v>500000</v>
      </c>
      <c r="E45" s="46" t="s">
        <v>24</v>
      </c>
      <c r="F45" s="44">
        <v>45474</v>
      </c>
      <c r="G45" s="44">
        <v>45839</v>
      </c>
      <c r="H45" s="44">
        <v>45383</v>
      </c>
      <c r="I45" s="44">
        <v>45474</v>
      </c>
      <c r="J45" s="43" t="s">
        <v>65</v>
      </c>
    </row>
    <row r="46" spans="1:11" s="9" customFormat="1" ht="37.5" x14ac:dyDescent="0.25">
      <c r="A46" s="43">
        <v>34</v>
      </c>
      <c r="B46" s="43" t="s">
        <v>68</v>
      </c>
      <c r="C46" s="43" t="s">
        <v>18</v>
      </c>
      <c r="D46" s="45">
        <v>600000</v>
      </c>
      <c r="E46" s="46" t="s">
        <v>24</v>
      </c>
      <c r="F46" s="47">
        <v>45474</v>
      </c>
      <c r="G46" s="47">
        <v>45839</v>
      </c>
      <c r="H46" s="47">
        <v>45383</v>
      </c>
      <c r="I46" s="47">
        <v>45474</v>
      </c>
      <c r="J46" s="43" t="s">
        <v>20</v>
      </c>
    </row>
    <row r="47" spans="1:11" s="9" customFormat="1" ht="37.5" x14ac:dyDescent="0.25">
      <c r="A47" s="48">
        <v>35</v>
      </c>
      <c r="B47" s="48" t="s">
        <v>66</v>
      </c>
      <c r="C47" s="48" t="s">
        <v>50</v>
      </c>
      <c r="D47" s="49">
        <v>500000</v>
      </c>
      <c r="E47" s="50" t="s">
        <v>24</v>
      </c>
      <c r="F47" s="47">
        <v>45474</v>
      </c>
      <c r="G47" s="47">
        <v>45839</v>
      </c>
      <c r="H47" s="47">
        <v>45383</v>
      </c>
      <c r="I47" s="47">
        <v>45444</v>
      </c>
      <c r="J47" s="48" t="s">
        <v>20</v>
      </c>
    </row>
  </sheetData>
  <autoFilter ref="A12:J28"/>
  <mergeCells count="23">
    <mergeCell ref="A27:A28"/>
    <mergeCell ref="B27:B28"/>
    <mergeCell ref="C27:C28"/>
    <mergeCell ref="I27:I28"/>
    <mergeCell ref="J27:J28"/>
    <mergeCell ref="D27:D28"/>
    <mergeCell ref="E27:E28"/>
    <mergeCell ref="F27:F28"/>
    <mergeCell ref="G27:G28"/>
    <mergeCell ref="H27:H28"/>
    <mergeCell ref="H8:I10"/>
    <mergeCell ref="G8:G11"/>
    <mergeCell ref="A8:A11"/>
    <mergeCell ref="B8:B11"/>
    <mergeCell ref="D8:D11"/>
    <mergeCell ref="F8:F11"/>
    <mergeCell ref="E8:E11"/>
    <mergeCell ref="J8:J11"/>
    <mergeCell ref="A4:J4"/>
    <mergeCell ref="A6:J6"/>
    <mergeCell ref="A2:J2"/>
    <mergeCell ref="I7:J7"/>
    <mergeCell ref="C8:C11"/>
  </mergeCells>
  <pageMargins left="0.23622047244094491" right="0.23622047244094491" top="0.74803149606299213" bottom="0.74803149606299213" header="0.31496062992125984" footer="0.31496062992125984"/>
  <pageSetup paperSize="9" scale="56" fitToHeight="3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Комарова Наталья Александровна</dc:creator>
  <cp:lastModifiedBy>Елесин Антон Вячеславович</cp:lastModifiedBy>
  <cp:lastPrinted>2024-04-23T06:27:16Z</cp:lastPrinted>
  <dcterms:created xsi:type="dcterms:W3CDTF">2013-08-23T12:53:42Z</dcterms:created>
  <dcterms:modified xsi:type="dcterms:W3CDTF">2024-04-23T06:27:19Z</dcterms:modified>
</cp:coreProperties>
</file>